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34" activeTab="4"/>
  </bookViews>
  <sheets>
    <sheet name="Instructions" sheetId="1" r:id="rId1"/>
    <sheet name="Listed Manufacturers" sheetId="2" r:id="rId2"/>
    <sheet name="Vendor Optional Manufacturers 1" sheetId="3" r:id="rId3"/>
    <sheet name="Vendor Optional Manufacturers 2" sheetId="4" r:id="rId4"/>
    <sheet name="Market Basket" sheetId="5" r:id="rId5"/>
  </sheets>
  <definedNames>
    <definedName name="_xlnm.Print_Area" localSheetId="0">'Instructions'!$A$1:$R$26</definedName>
    <definedName name="_xlnm.Print_Area" localSheetId="1">'Listed Manufacturers'!$A$1:$V$140</definedName>
    <definedName name="_xlnm.Print_Area" localSheetId="4">'Market Basket'!$A$1:$E$152</definedName>
    <definedName name="_xlnm.Print_Area" localSheetId="2">'Vendor Optional Manufacturers 1'!$B$1:$W$34</definedName>
    <definedName name="_xlnm.Print_Area" localSheetId="3">'Vendor Optional Manufacturers 2'!$A$1:$W$34</definedName>
    <definedName name="_xlnm.Print_Titles" localSheetId="1">'Listed Manufacturers'!$B:$B,'Listed Manufacturers'!$1:$3</definedName>
    <definedName name="_xlnm.Print_Titles" localSheetId="4">'Market Basket'!$1:$2</definedName>
    <definedName name="_xlnm.Print_Titles" localSheetId="2">'Vendor Optional Manufacturers 1'!$B:$B,'Vendor Optional Manufacturers 1'!$1:$3</definedName>
    <definedName name="_xlnm.Print_Titles" localSheetId="3">'Vendor Optional Manufacturers 2'!$B:$B,'Vendor Optional Manufacturers 2'!$1:$3</definedName>
  </definedNames>
  <calcPr fullCalcOnLoad="1"/>
</workbook>
</file>

<file path=xl/sharedStrings.xml><?xml version="1.0" encoding="utf-8"?>
<sst xmlns="http://schemas.openxmlformats.org/spreadsheetml/2006/main" count="4248" uniqueCount="339">
  <si>
    <t>American Standard</t>
  </si>
  <si>
    <t>PN</t>
  </si>
  <si>
    <t>%</t>
  </si>
  <si>
    <t>Sort</t>
  </si>
  <si>
    <t>Manufacturers</t>
  </si>
  <si>
    <t xml:space="preserve">Acorn </t>
  </si>
  <si>
    <t>Alsons</t>
  </si>
  <si>
    <t>Ancon</t>
  </si>
  <si>
    <t>Brock Water Heaters</t>
  </si>
  <si>
    <t>Bradford White</t>
  </si>
  <si>
    <t>Brasscraft</t>
  </si>
  <si>
    <t>Brasstech</t>
  </si>
  <si>
    <t>Chicago Faucets</t>
  </si>
  <si>
    <t>Church Seats</t>
  </si>
  <si>
    <t>Cozy</t>
  </si>
  <si>
    <t>Danze</t>
  </si>
  <si>
    <t>Delta</t>
  </si>
  <si>
    <t>Dormont</t>
  </si>
  <si>
    <t>Elkay</t>
  </si>
  <si>
    <t>Fiat</t>
  </si>
  <si>
    <t>Fluidmaster</t>
  </si>
  <si>
    <t>Grohe</t>
  </si>
  <si>
    <t>Insinkerator</t>
  </si>
  <si>
    <t>Jacuzzi</t>
  </si>
  <si>
    <t>Jado</t>
  </si>
  <si>
    <t>McGuire</t>
  </si>
  <si>
    <t>Metpar</t>
  </si>
  <si>
    <t>Moen</t>
  </si>
  <si>
    <t>Newport Brass</t>
  </si>
  <si>
    <t>Nibco</t>
  </si>
  <si>
    <t>Oatley</t>
  </si>
  <si>
    <t>Porcher</t>
  </si>
  <si>
    <t>Powers</t>
  </si>
  <si>
    <t>PurePro</t>
  </si>
  <si>
    <t>Rinnai</t>
  </si>
  <si>
    <t>Sloan</t>
  </si>
  <si>
    <t>Speakman</t>
  </si>
  <si>
    <t>Stern Williams</t>
  </si>
  <si>
    <t>Swan</t>
  </si>
  <si>
    <t>Symmons</t>
  </si>
  <si>
    <t>Toto</t>
  </si>
  <si>
    <t>T &amp; S Brass</t>
  </si>
  <si>
    <t>Taco</t>
  </si>
  <si>
    <t>Trac Pipe</t>
  </si>
  <si>
    <t>Watts</t>
  </si>
  <si>
    <t>Wilkins</t>
  </si>
  <si>
    <t>Woodford</t>
  </si>
  <si>
    <t>Hercules</t>
  </si>
  <si>
    <t>MCDonnell Miller</t>
  </si>
  <si>
    <t>J R Smith</t>
  </si>
  <si>
    <t>Anvil</t>
  </si>
  <si>
    <t>Capitol</t>
  </si>
  <si>
    <t>Hoffman</t>
  </si>
  <si>
    <t>Bell &amp; Gossett</t>
  </si>
  <si>
    <t>Jomar</t>
  </si>
  <si>
    <t>Hammond</t>
  </si>
  <si>
    <t>A O Smith</t>
  </si>
  <si>
    <t>Ward</t>
  </si>
  <si>
    <t>Cambridge Lee</t>
  </si>
  <si>
    <t>Josam</t>
  </si>
  <si>
    <t>Argo</t>
  </si>
  <si>
    <t>Barnes Jones</t>
  </si>
  <si>
    <t>Beckett</t>
  </si>
  <si>
    <t>Budeerus Boiler</t>
  </si>
  <si>
    <t>Burnham</t>
  </si>
  <si>
    <t>Carlin</t>
  </si>
  <si>
    <t>Danfoss</t>
  </si>
  <si>
    <t>Delvan</t>
  </si>
  <si>
    <t>Fulflo</t>
  </si>
  <si>
    <t>Garber</t>
  </si>
  <si>
    <t>Granby</t>
  </si>
  <si>
    <t>Hallmark/Boyertown</t>
  </si>
  <si>
    <t>Honeywell</t>
  </si>
  <si>
    <t>Modine</t>
  </si>
  <si>
    <t>Noble</t>
  </si>
  <si>
    <t>Riello</t>
  </si>
  <si>
    <t>Roth</t>
  </si>
  <si>
    <t>Spence</t>
  </si>
  <si>
    <t>Sun Tec</t>
  </si>
  <si>
    <t>Tjerlund</t>
  </si>
  <si>
    <t>Viessmann</t>
  </si>
  <si>
    <t>Weil McLain</t>
  </si>
  <si>
    <t>Adc</t>
  </si>
  <si>
    <t>Utility</t>
  </si>
  <si>
    <t>United Pipe</t>
  </si>
  <si>
    <t>ADS Drainage</t>
  </si>
  <si>
    <t xml:space="preserve">Charlotte </t>
  </si>
  <si>
    <t>Empire</t>
  </si>
  <si>
    <t>Charter Plastic</t>
  </si>
  <si>
    <t>John Manville</t>
  </si>
  <si>
    <t>Aker</t>
  </si>
  <si>
    <t>Amtrol</t>
  </si>
  <si>
    <t>Bock</t>
  </si>
  <si>
    <t>Bradley White</t>
  </si>
  <si>
    <t>Crane</t>
  </si>
  <si>
    <t>Cuno</t>
  </si>
  <si>
    <t>Dearborn Brass</t>
  </si>
  <si>
    <t>Delaney</t>
  </si>
  <si>
    <t>Elcoma</t>
  </si>
  <si>
    <t>Fernco</t>
  </si>
  <si>
    <t>Harvard</t>
  </si>
  <si>
    <t>Holyoke</t>
  </si>
  <si>
    <t>Kohler</t>
  </si>
  <si>
    <t>Liberty</t>
  </si>
  <si>
    <t>Millrose</t>
  </si>
  <si>
    <t>North American Salt</t>
  </si>
  <si>
    <t>Silverbrite</t>
  </si>
  <si>
    <t>Stadler</t>
  </si>
  <si>
    <t>General Wire</t>
  </si>
  <si>
    <t>Milwaukee</t>
  </si>
  <si>
    <t>Ridgid PurePro</t>
  </si>
  <si>
    <t>Goulds</t>
  </si>
  <si>
    <t>Little Giant</t>
  </si>
  <si>
    <t>Zoeller</t>
  </si>
  <si>
    <t>Fire Spec</t>
  </si>
  <si>
    <t>Apollo</t>
  </si>
  <si>
    <t>Halsey Taylor</t>
  </si>
  <si>
    <t>Phase III</t>
  </si>
  <si>
    <t>Airco</t>
  </si>
  <si>
    <t>Munchkin</t>
  </si>
  <si>
    <t>Superstor</t>
  </si>
  <si>
    <t>Bryant</t>
  </si>
  <si>
    <t xml:space="preserve">Vaughn </t>
  </si>
  <si>
    <t>American Brass</t>
  </si>
  <si>
    <t xml:space="preserve">Central Brass </t>
  </si>
  <si>
    <t>Drain King</t>
  </si>
  <si>
    <t>Eljer</t>
  </si>
  <si>
    <t>Essex</t>
  </si>
  <si>
    <t>Gerber</t>
  </si>
  <si>
    <t>Jones</t>
  </si>
  <si>
    <t>Extrol</t>
  </si>
  <si>
    <t>Hartel</t>
  </si>
  <si>
    <t>StaRite</t>
  </si>
  <si>
    <t>Reed</t>
  </si>
  <si>
    <t>Aloyco</t>
  </si>
  <si>
    <t>American</t>
  </si>
  <si>
    <t>Asahi</t>
  </si>
  <si>
    <t>Asco</t>
  </si>
  <si>
    <t>Babitt</t>
  </si>
  <si>
    <t>Centerline</t>
  </si>
  <si>
    <t>Conbraco</t>
  </si>
  <si>
    <t>Black Fittings</t>
  </si>
  <si>
    <t>Copper Fittings</t>
  </si>
  <si>
    <t>Chemicals</t>
  </si>
  <si>
    <t>Controls</t>
  </si>
  <si>
    <t>Drains</t>
  </si>
  <si>
    <t>Faucets</t>
  </si>
  <si>
    <t>Flush Valves</t>
  </si>
  <si>
    <t>Fittings</t>
  </si>
  <si>
    <t>Heating</t>
  </si>
  <si>
    <t>Insulation</t>
  </si>
  <si>
    <t>Pipe and Fittings</t>
  </si>
  <si>
    <t>Plumbing Tools</t>
  </si>
  <si>
    <t>Pumps</t>
  </si>
  <si>
    <t>Sinks</t>
  </si>
  <si>
    <t>Sprinkler</t>
  </si>
  <si>
    <t>Valves</t>
  </si>
  <si>
    <t>Water Cooler</t>
  </si>
  <si>
    <t>Water Heater</t>
  </si>
  <si>
    <t>Plumbing Equipment</t>
  </si>
  <si>
    <t>Plumbing Parts</t>
  </si>
  <si>
    <t>Precentages Below Represent Discount Off Trade Services Column 3.</t>
  </si>
  <si>
    <t>Proposer's Name:</t>
  </si>
  <si>
    <t>Enter
Optional Manufacturers</t>
  </si>
  <si>
    <t>Category</t>
  </si>
  <si>
    <t>Specification</t>
  </si>
  <si>
    <t>1/2" MALLEABLE TEE</t>
  </si>
  <si>
    <t>1/2" MALLEABLE ELBOW 90 DEG</t>
  </si>
  <si>
    <t>1/2" MALLEABLE ELBOW 45 DEG</t>
  </si>
  <si>
    <t>1/2" MALLEABLE ST.ELBOW 90 DEG</t>
  </si>
  <si>
    <t>1/2" MALLEABLE ST.ELBOW 45 DEG</t>
  </si>
  <si>
    <t>1/2" COUPLING</t>
  </si>
  <si>
    <t>1/2' SWEAT TEE</t>
  </si>
  <si>
    <t>1/2" SWEAT ELBOW 90 DEG</t>
  </si>
  <si>
    <t>1/2" SWEAT ELBOW 45 DEG</t>
  </si>
  <si>
    <t>1/2" SWEAT ADAPTER MALE</t>
  </si>
  <si>
    <t>1/2" SWEAT ADAPTER FEMALE</t>
  </si>
  <si>
    <t>1/2' SWEAT COUPLING</t>
  </si>
  <si>
    <t>DRAIN CLEANER-CLOBBER QT.</t>
  </si>
  <si>
    <t>PVC PRIMER-PURPLE   OATEY</t>
  </si>
  <si>
    <t>PVC-CPVC CEMENT    OATEY</t>
  </si>
  <si>
    <t>PLUMBERS PUTTY</t>
  </si>
  <si>
    <t>TFE PIPE THREAD SEALANT W/PTFE</t>
  </si>
  <si>
    <t>fppf chemical company 00164</t>
  </si>
  <si>
    <t>Hercules TFE pipe joint tape</t>
  </si>
  <si>
    <t>Hercules Real Tuff thread Sealant</t>
  </si>
  <si>
    <t>PLUMBERS PIPE DOPE</t>
  </si>
  <si>
    <t>WATER PUMP PRESSURE SWITCH 30/50</t>
  </si>
  <si>
    <t>McDonnell Miller Low Water Cutoff</t>
  </si>
  <si>
    <t>Honeywell 7800 Series Relay Module</t>
  </si>
  <si>
    <t>THERMOSTAT-LV -HW  40-90</t>
  </si>
  <si>
    <t>THERMOSTAT-LINE VOLTAGE 40-90</t>
  </si>
  <si>
    <t>OIL -PRIMARY HW-R8184G 15 SEC</t>
  </si>
  <si>
    <t>OIL-PRIMARY HW-R8184G 45 SEC</t>
  </si>
  <si>
    <t>TRANSFORMER-WEBSTER 10,000 V</t>
  </si>
  <si>
    <t>1/2" BIOLER DRAIN</t>
  </si>
  <si>
    <t>3/4" BOILER DRAIN</t>
  </si>
  <si>
    <t>1 1/2" SINK DRAIN W/TAIL PIECE</t>
  </si>
  <si>
    <t>1 1/2" P-TRAP</t>
  </si>
  <si>
    <t>1 1/2" CHROME TRAP</t>
  </si>
  <si>
    <t>McGuire MFG Co Offset Lav Grid Strainer</t>
  </si>
  <si>
    <t>T+S LAV  B-2971  4" CENTER</t>
  </si>
  <si>
    <t>CHICAGO LAV  802 4" CENTER</t>
  </si>
  <si>
    <t>DELTA 570WF FAUCET</t>
  </si>
  <si>
    <t>BRADLEY MIXING VALVE F/WASHSINK</t>
  </si>
  <si>
    <t>SIMMONS 800-YARD HYDRANT</t>
  </si>
  <si>
    <t>SYMMONS TEMPTROL VALVE</t>
  </si>
  <si>
    <t>Kohler lavatory Faucet</t>
  </si>
  <si>
    <t>Kohler kitchen sink faucet</t>
  </si>
  <si>
    <t>SLOAN ROYAL 186</t>
  </si>
  <si>
    <t>SLOAN ROYAL 110</t>
  </si>
  <si>
    <t>Sloan Regal Pro Flushometer</t>
  </si>
  <si>
    <t>TECH CONCEPTS SANITIZER</t>
  </si>
  <si>
    <t>ZURN ZER600AV</t>
  </si>
  <si>
    <t>sloan valve  3.5 gpf   1 1/2  for top spud bowl</t>
  </si>
  <si>
    <t>sloan valve  1.5 gpf  3/4 for top spud urinal</t>
  </si>
  <si>
    <t>sloan V551A</t>
  </si>
  <si>
    <t>PVC SCH 40</t>
  </si>
  <si>
    <t>PVC SCH80</t>
  </si>
  <si>
    <t>ABS</t>
  </si>
  <si>
    <t>ZURN QUICKTTITE 1/2" TEE</t>
  </si>
  <si>
    <t>ZURN QUICKTITE 1/2" EL</t>
  </si>
  <si>
    <t>BRASS BUSHING 3/8"X1/2"</t>
  </si>
  <si>
    <t>BRASS PITLESS ADAPTER 1 1/2"</t>
  </si>
  <si>
    <t>CARLIN BURNER 301</t>
  </si>
  <si>
    <t>BECKETT BURNER MODEL F</t>
  </si>
  <si>
    <t>POWER FLAME BURNER</t>
  </si>
  <si>
    <t>Hago 4.00-60 degree S -S</t>
  </si>
  <si>
    <t>Carlin 6020002 S</t>
  </si>
  <si>
    <t>Carlin 4100SOLC</t>
  </si>
  <si>
    <t>Honeywell C554A1463</t>
  </si>
  <si>
    <t>Honeywell L4006A1009</t>
  </si>
  <si>
    <t>Westwood 585-500</t>
  </si>
  <si>
    <t>ZURN PEX BLUE Q3PC100XBLUE</t>
  </si>
  <si>
    <t>ZURNPEX RED Q3PC100XRED</t>
  </si>
  <si>
    <t>COPPER L 1/2"</t>
  </si>
  <si>
    <t>BLACK 1/2" SCH 40</t>
  </si>
  <si>
    <t>PVC 1 1/2 DWV SCH 40</t>
  </si>
  <si>
    <t>Type L  1/2 inch 20 foot length</t>
  </si>
  <si>
    <t>ABS WASTE PIPE</t>
  </si>
  <si>
    <t>RIDGID MODEL KJ-3000 DRAINCLEANER</t>
  </si>
  <si>
    <t>RIDGID MODEL 1224 THREADER</t>
  </si>
  <si>
    <t>WATTS REPAIR KIT RK909RT3/4-1</t>
  </si>
  <si>
    <t>SLOAN A-38-A KIT</t>
  </si>
  <si>
    <t>SLOAN A-37-A KIT</t>
  </si>
  <si>
    <t>SLOAN VAC BREAKER V-600-AA</t>
  </si>
  <si>
    <t>HERCULES WAX GASKET 90-270</t>
  </si>
  <si>
    <t>CUNO WATER FILTER AP817</t>
  </si>
  <si>
    <t>RIDGID PIPE WRENCH 14/31020</t>
  </si>
  <si>
    <t>RIDGID TUBING CUTTER  150</t>
  </si>
  <si>
    <t>CHANNELLOCK GS-1 PLIER</t>
  </si>
  <si>
    <t>VICTOR  TORCH KIT #350</t>
  </si>
  <si>
    <t>TURBOTORCH WSF-4</t>
  </si>
  <si>
    <t>TACO CIRCULATOR 110</t>
  </si>
  <si>
    <t>TACO CIRCULATOR 1600</t>
  </si>
  <si>
    <t>B+G MODEL PD-35S</t>
  </si>
  <si>
    <t>OIL PUMP WEBSTER MODEL J/H</t>
  </si>
  <si>
    <t>Taco Model   1635    1750 RPM</t>
  </si>
  <si>
    <t>Taco Model  110         1725 RPM</t>
  </si>
  <si>
    <t>BRADLEY WF2808F WASH SINK</t>
  </si>
  <si>
    <t>UTILITY,SINGLE BOWL E.L.M.</t>
  </si>
  <si>
    <t>ELKAY  SS LR25224</t>
  </si>
  <si>
    <t>AMERICAN STANDARD 0355.012.020</t>
  </si>
  <si>
    <t>Kohler Kingston</t>
  </si>
  <si>
    <t>WATTS 3/4" RELIEF    100XL</t>
  </si>
  <si>
    <t>WATTS BACKFLOW MODEL 909X3/4"</t>
  </si>
  <si>
    <t>NIBCO 3/4" GATE IPS</t>
  </si>
  <si>
    <t>ASCO REDHAT 8210P094</t>
  </si>
  <si>
    <t>APOLLO BALL,FULL PORT 3/4" IPS</t>
  </si>
  <si>
    <t>Apollo 77C20401</t>
  </si>
  <si>
    <t>Apollo 77C10801</t>
  </si>
  <si>
    <t>Watts S1156F</t>
  </si>
  <si>
    <t>Watts BD2</t>
  </si>
  <si>
    <t>Apollo Valve 77-100 series</t>
  </si>
  <si>
    <t>HASLEY TAYLOR HAC8FS-Q-ADA</t>
  </si>
  <si>
    <t>ELKAY EFA8L</t>
  </si>
  <si>
    <t>Hallsey Taylor Voyager</t>
  </si>
  <si>
    <t>RHEEM 20 GAL ELECTRIC</t>
  </si>
  <si>
    <t>BRADFORD WHITE LP 75T-80B-3N</t>
  </si>
  <si>
    <t>Ariston 3605038350807280004280</t>
  </si>
  <si>
    <t>Bradford white M2 30R6DS</t>
  </si>
  <si>
    <t>RHEEM RUUD Tankless Hot Water Heater</t>
  </si>
  <si>
    <t>Price</t>
  </si>
  <si>
    <t>$</t>
  </si>
  <si>
    <t>Description</t>
  </si>
  <si>
    <t>Proposer Name:</t>
  </si>
  <si>
    <t>15PSX0193
SP-16 Price Sheet</t>
  </si>
  <si>
    <t>15PSX0193
SP-16 Price Sheet Market Basket</t>
  </si>
  <si>
    <t>MUELLER</t>
  </si>
  <si>
    <t>ELKHART</t>
  </si>
  <si>
    <t>HERCULES</t>
  </si>
  <si>
    <t>HERCULES 15625</t>
  </si>
  <si>
    <t>1/2" X 520'</t>
  </si>
  <si>
    <t>PS 851</t>
  </si>
  <si>
    <t>PS 801</t>
  </si>
  <si>
    <t>RM7895A1014</t>
  </si>
  <si>
    <t>BEC51771U</t>
  </si>
  <si>
    <t>MCGUIRE 15WC</t>
  </si>
  <si>
    <t>T&amp;S BRASS</t>
  </si>
  <si>
    <t>CHICAGO</t>
  </si>
  <si>
    <t>CLAYTON MARK</t>
  </si>
  <si>
    <t>SLOAN3780100</t>
  </si>
  <si>
    <t>SLOAN3782600</t>
  </si>
  <si>
    <t>ZURN6000AVWS</t>
  </si>
  <si>
    <t>12PVC40 PIPE</t>
  </si>
  <si>
    <t>12PVC80 PIPE</t>
  </si>
  <si>
    <t>112ABS PIPE</t>
  </si>
  <si>
    <t>SHARK BITE</t>
  </si>
  <si>
    <t>NO QUOTE</t>
  </si>
  <si>
    <t>State Commercial</t>
  </si>
  <si>
    <t>State Resdential</t>
  </si>
  <si>
    <t>Oasis</t>
  </si>
  <si>
    <t>Noritz</t>
  </si>
  <si>
    <t>Gaurdian</t>
  </si>
  <si>
    <t>Cash Acme Sharkbite</t>
  </si>
  <si>
    <t>Mitsubishi Electric</t>
  </si>
  <si>
    <t>Uponor</t>
  </si>
  <si>
    <t>Apollo Express</t>
  </si>
  <si>
    <t>Spirax Sarco</t>
  </si>
  <si>
    <t>Weld Bend</t>
  </si>
  <si>
    <t>Leonard Valves</t>
  </si>
  <si>
    <t>Maxitrol</t>
  </si>
  <si>
    <t>Grundfoss</t>
  </si>
  <si>
    <t>PER/FT</t>
  </si>
  <si>
    <t>PER/LENGTH</t>
  </si>
  <si>
    <t xml:space="preserve">VIEGA </t>
  </si>
  <si>
    <t>KJ 3100</t>
  </si>
  <si>
    <t>3/4HP 54 GPM 3/PH</t>
  </si>
  <si>
    <t>WATXL8</t>
  </si>
  <si>
    <t>8221G224V</t>
  </si>
  <si>
    <t>STAES620SOMSK</t>
  </si>
  <si>
    <t>SBS7576NE</t>
  </si>
  <si>
    <t>ARISTON65105602</t>
  </si>
  <si>
    <t>STAEN630DORT</t>
  </si>
  <si>
    <t>STA9TS110NI</t>
  </si>
  <si>
    <t>BRADLEY501525</t>
  </si>
  <si>
    <t>K11592</t>
  </si>
  <si>
    <t>K15172</t>
  </si>
  <si>
    <t xml:space="preserve">GRANITE GROUP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</si>
</sst>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5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0"/>
    </font>
    <font>
      <b/>
      <sz val="14"/>
      <color indexed="10"/>
      <name val="Calibri"/>
      <family val="0"/>
    </font>
    <font>
      <b/>
      <sz val="14"/>
      <color indexed="60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1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3" tint="-0.24997000396251678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0" fillId="0" borderId="10" xfId="59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3" fillId="6" borderId="11" xfId="0" applyFont="1" applyFill="1" applyBorder="1" applyAlignment="1" applyProtection="1">
      <alignment vertical="top" wrapText="1"/>
      <protection/>
    </xf>
    <xf numFmtId="0" fontId="4" fillId="6" borderId="12" xfId="0" applyFont="1" applyFill="1" applyBorder="1" applyAlignment="1" applyProtection="1">
      <alignment vertical="center" wrapText="1"/>
      <protection/>
    </xf>
    <xf numFmtId="0" fontId="3" fillId="6" borderId="12" xfId="0" applyFont="1" applyFill="1" applyBorder="1" applyAlignment="1" applyProtection="1">
      <alignment vertical="top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vertical="top" wrapText="1"/>
      <protection locked="0"/>
    </xf>
    <xf numFmtId="0" fontId="6" fillId="34" borderId="13" xfId="0" applyFont="1" applyFill="1" applyBorder="1" applyAlignment="1" applyProtection="1">
      <alignment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54" fillId="6" borderId="1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54" fillId="6" borderId="11" xfId="0" applyFont="1" applyFill="1" applyBorder="1" applyAlignment="1" applyProtection="1">
      <alignment vertical="top" wrapText="1"/>
      <protection/>
    </xf>
    <xf numFmtId="0" fontId="54" fillId="6" borderId="11" xfId="0" applyFont="1" applyFill="1" applyBorder="1" applyAlignment="1" applyProtection="1">
      <alignment horizontal="center" vertical="top" wrapText="1"/>
      <protection/>
    </xf>
    <xf numFmtId="0" fontId="6" fillId="34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/>
      <protection/>
    </xf>
    <xf numFmtId="44" fontId="0" fillId="0" borderId="10" xfId="44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13" fontId="0" fillId="0" borderId="10" xfId="44" applyNumberFormat="1" applyFont="1" applyBorder="1" applyAlignment="1" applyProtection="1">
      <alignment/>
      <protection locked="0"/>
    </xf>
    <xf numFmtId="164" fontId="0" fillId="0" borderId="10" xfId="59" applyNumberFormat="1" applyFont="1" applyBorder="1" applyAlignment="1" applyProtection="1">
      <alignment horizontal="right" vertical="center"/>
      <protection locked="0"/>
    </xf>
    <xf numFmtId="164" fontId="0" fillId="0" borderId="10" xfId="59" applyNumberFormat="1" applyFont="1" applyBorder="1" applyAlignment="1" applyProtection="1">
      <alignment horizontal="right" vertical="center"/>
      <protection locked="0"/>
    </xf>
    <xf numFmtId="164" fontId="0" fillId="0" borderId="10" xfId="59" applyNumberFormat="1" applyFont="1" applyBorder="1" applyAlignment="1" applyProtection="1">
      <alignment horizontal="right" vertical="center"/>
      <protection locked="0"/>
    </xf>
    <xf numFmtId="0" fontId="55" fillId="35" borderId="16" xfId="0" applyFont="1" applyFill="1" applyBorder="1" applyAlignment="1" applyProtection="1">
      <alignment horizontal="right" wrapText="1"/>
      <protection/>
    </xf>
    <xf numFmtId="0" fontId="55" fillId="35" borderId="17" xfId="0" applyFont="1" applyFill="1" applyBorder="1" applyAlignment="1" applyProtection="1">
      <alignment horizontal="right" wrapText="1"/>
      <protection/>
    </xf>
    <xf numFmtId="0" fontId="56" fillId="36" borderId="16" xfId="0" applyFont="1" applyFill="1" applyBorder="1" applyAlignment="1" applyProtection="1">
      <alignment horizontal="left" vertical="center" wrapText="1"/>
      <protection locked="0"/>
    </xf>
    <xf numFmtId="0" fontId="56" fillId="36" borderId="18" xfId="0" applyFont="1" applyFill="1" applyBorder="1" applyAlignment="1" applyProtection="1">
      <alignment horizontal="left" vertical="center" wrapText="1"/>
      <protection locked="0"/>
    </xf>
    <xf numFmtId="0" fontId="56" fillId="36" borderId="17" xfId="0" applyFont="1" applyFill="1" applyBorder="1" applyAlignment="1" applyProtection="1">
      <alignment horizontal="left" vertical="center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/>
    </xf>
    <xf numFmtId="0" fontId="3" fillId="6" borderId="15" xfId="0" applyFont="1" applyFill="1" applyBorder="1" applyAlignment="1" applyProtection="1">
      <alignment horizontal="center" vertical="top" wrapText="1"/>
      <protection/>
    </xf>
    <xf numFmtId="0" fontId="54" fillId="6" borderId="11" xfId="0" applyFont="1" applyFill="1" applyBorder="1" applyAlignment="1" applyProtection="1">
      <alignment vertical="top" wrapText="1"/>
      <protection/>
    </xf>
    <xf numFmtId="0" fontId="55" fillId="6" borderId="16" xfId="0" applyFont="1" applyFill="1" applyBorder="1" applyAlignment="1" applyProtection="1">
      <alignment horizontal="right" wrapText="1"/>
      <protection/>
    </xf>
    <xf numFmtId="0" fontId="55" fillId="6" borderId="17" xfId="0" applyFont="1" applyFill="1" applyBorder="1" applyAlignment="1" applyProtection="1">
      <alignment horizontal="right" wrapText="1"/>
      <protection/>
    </xf>
    <xf numFmtId="0" fontId="56" fillId="2" borderId="16" xfId="0" applyFont="1" applyFill="1" applyBorder="1" applyAlignment="1" applyProtection="1">
      <alignment horizontal="left" vertical="center" wrapText="1"/>
      <protection/>
    </xf>
    <xf numFmtId="0" fontId="56" fillId="2" borderId="18" xfId="0" applyFont="1" applyFill="1" applyBorder="1" applyAlignment="1" applyProtection="1">
      <alignment horizontal="left" vertical="center" wrapText="1"/>
      <protection/>
    </xf>
    <xf numFmtId="0" fontId="56" fillId="2" borderId="17" xfId="0" applyFont="1" applyFill="1" applyBorder="1" applyAlignment="1" applyProtection="1">
      <alignment horizontal="left" vertical="center" wrapText="1"/>
      <protection/>
    </xf>
    <xf numFmtId="0" fontId="54" fillId="6" borderId="11" xfId="0" applyFont="1" applyFill="1" applyBorder="1" applyAlignment="1" applyProtection="1">
      <alignment horizontal="center" vertical="top" wrapText="1"/>
      <protection/>
    </xf>
    <xf numFmtId="0" fontId="3" fillId="6" borderId="11" xfId="0" applyFont="1" applyFill="1" applyBorder="1" applyAlignment="1" applyProtection="1">
      <alignment horizontal="center" vertical="top" wrapText="1"/>
      <protection/>
    </xf>
    <xf numFmtId="0" fontId="57" fillId="0" borderId="19" xfId="0" applyFont="1" applyBorder="1" applyAlignment="1" applyProtection="1">
      <alignment horizontal="left" vertical="top"/>
      <protection/>
    </xf>
    <xf numFmtId="0" fontId="57" fillId="0" borderId="20" xfId="0" applyFont="1" applyBorder="1" applyAlignment="1" applyProtection="1">
      <alignment horizontal="left" vertical="top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57" fillId="0" borderId="19" xfId="0" applyFont="1" applyBorder="1" applyAlignment="1" applyProtection="1">
      <alignment vertical="top"/>
      <protection/>
    </xf>
    <xf numFmtId="0" fontId="57" fillId="0" borderId="20" xfId="0" applyFont="1" applyBorder="1" applyAlignment="1" applyProtection="1">
      <alignment vertical="top"/>
      <protection/>
    </xf>
    <xf numFmtId="0" fontId="57" fillId="0" borderId="21" xfId="0" applyFont="1" applyBorder="1" applyAlignment="1" applyProtection="1">
      <alignment horizontal="left" vertical="top"/>
      <protection/>
    </xf>
    <xf numFmtId="0" fontId="57" fillId="0" borderId="22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17</xdr:col>
      <xdr:colOff>495300</xdr:colOff>
      <xdr:row>31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200025"/>
          <a:ext cx="10687050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INSTRUCTIONS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Fill out each of the price sheets (tabs below). 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On the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specified as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Listed Manufacturers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Provide your Percentage off the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Trade Services column 3 pricing for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listed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manufacturers in the specific categories. An empty space will be taken as the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manufacturer/category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not offered by your company.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the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 specified as "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Vendor Optional Manufacturers 1 &amp; 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Provide your Percentage off the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Trade Services column 3 pricing for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additional manufacturer(s) your company can offer to the State in the specific categories.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Please list the manufacturer(s)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 left most column.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On the tab specified as "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Market Basket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provide your pricing for the specific items. 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If you have any questions regarding these instructions please email Rob Zalucki , Contract Specialist, at robert.zalucki@ct.gov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G30" sqref="G30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0"/>
  <sheetViews>
    <sheetView zoomScalePageLayoutView="0" workbookViewId="0" topLeftCell="A1">
      <pane xSplit="3" ySplit="3" topLeftCell="F10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U119" sqref="U119"/>
    </sheetView>
  </sheetViews>
  <sheetFormatPr defaultColWidth="9.421875" defaultRowHeight="15"/>
  <cols>
    <col min="1" max="1" width="3.7109375" style="0" hidden="1" customWidth="1"/>
    <col min="2" max="2" width="18.8515625" style="0" customWidth="1"/>
    <col min="3" max="3" width="9.421875" style="0" hidden="1" customWidth="1"/>
    <col min="4" max="4" width="9.7109375" style="0" customWidth="1"/>
    <col min="5" max="5" width="9.8515625" style="0" customWidth="1"/>
    <col min="6" max="6" width="9.00390625" style="0" customWidth="1"/>
    <col min="7" max="7" width="10.140625" style="0" customWidth="1"/>
    <col min="8" max="8" width="9.140625" style="0" customWidth="1"/>
    <col min="9" max="9" width="9.421875" style="0" customWidth="1"/>
    <col min="10" max="10" width="8.8515625" style="0" customWidth="1"/>
    <col min="11" max="12" width="8.57421875" style="0" customWidth="1"/>
    <col min="13" max="13" width="9.28125" style="0" customWidth="1"/>
    <col min="14" max="14" width="8.8515625" style="0" customWidth="1"/>
    <col min="15" max="15" width="9.421875" style="0" customWidth="1"/>
    <col min="16" max="17" width="10.57421875" style="0" customWidth="1"/>
    <col min="18" max="18" width="9.00390625" style="0" customWidth="1"/>
    <col min="19" max="19" width="8.8515625" style="0" customWidth="1"/>
    <col min="20" max="20" width="8.421875" style="0" customWidth="1"/>
    <col min="21" max="21" width="9.140625" style="0" customWidth="1"/>
    <col min="22" max="22" width="9.57421875" style="0" customWidth="1"/>
    <col min="23" max="23" width="8.7109375" style="0" customWidth="1"/>
  </cols>
  <sheetData>
    <row r="1" spans="1:23" s="3" customFormat="1" ht="15">
      <c r="A1" s="2"/>
      <c r="B1" s="38" t="s">
        <v>286</v>
      </c>
      <c r="C1" s="6"/>
      <c r="D1" s="40" t="s">
        <v>161</v>
      </c>
      <c r="E1" s="40"/>
      <c r="F1" s="40"/>
      <c r="G1" s="40"/>
      <c r="H1" s="40"/>
      <c r="I1" s="40"/>
      <c r="J1" s="4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3" customFormat="1" ht="15">
      <c r="A2" s="4"/>
      <c r="B2" s="39"/>
      <c r="C2" s="7"/>
      <c r="D2" s="7"/>
      <c r="E2" s="7"/>
      <c r="F2" s="7"/>
      <c r="G2" s="33" t="s">
        <v>162</v>
      </c>
      <c r="H2" s="34"/>
      <c r="I2" s="35" t="s">
        <v>338</v>
      </c>
      <c r="J2" s="36"/>
      <c r="K2" s="36"/>
      <c r="L2" s="36"/>
      <c r="M2" s="37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3" customFormat="1" ht="51">
      <c r="A3" s="5" t="s">
        <v>3</v>
      </c>
      <c r="B3" s="9" t="s">
        <v>4</v>
      </c>
      <c r="C3" s="9" t="s">
        <v>1</v>
      </c>
      <c r="D3" s="9" t="s">
        <v>141</v>
      </c>
      <c r="E3" s="9" t="s">
        <v>142</v>
      </c>
      <c r="F3" s="9" t="s">
        <v>143</v>
      </c>
      <c r="G3" s="9" t="s">
        <v>144</v>
      </c>
      <c r="H3" s="9" t="s">
        <v>145</v>
      </c>
      <c r="I3" s="9" t="s">
        <v>146</v>
      </c>
      <c r="J3" s="9" t="s">
        <v>147</v>
      </c>
      <c r="K3" s="9" t="s">
        <v>148</v>
      </c>
      <c r="L3" s="9" t="s">
        <v>149</v>
      </c>
      <c r="M3" s="9" t="s">
        <v>150</v>
      </c>
      <c r="N3" s="9" t="s">
        <v>151</v>
      </c>
      <c r="O3" s="9" t="s">
        <v>159</v>
      </c>
      <c r="P3" s="9" t="s">
        <v>160</v>
      </c>
      <c r="Q3" s="9" t="s">
        <v>152</v>
      </c>
      <c r="R3" s="9" t="s">
        <v>153</v>
      </c>
      <c r="S3" s="9" t="s">
        <v>154</v>
      </c>
      <c r="T3" s="9" t="s">
        <v>155</v>
      </c>
      <c r="U3" s="9" t="s">
        <v>156</v>
      </c>
      <c r="V3" s="9" t="s">
        <v>157</v>
      </c>
      <c r="W3" s="9" t="s">
        <v>158</v>
      </c>
    </row>
    <row r="4" spans="1:23" ht="16.5" customHeight="1">
      <c r="A4" s="5">
        <v>1</v>
      </c>
      <c r="B4" s="11" t="s">
        <v>56</v>
      </c>
      <c r="C4" s="12" t="str">
        <f>$I$2</f>
        <v>GRANITE GROUP 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>
        <v>0.45</v>
      </c>
    </row>
    <row r="5" spans="1:23" ht="16.5" customHeight="1">
      <c r="A5" s="5">
        <v>2</v>
      </c>
      <c r="B5" s="11" t="s">
        <v>5</v>
      </c>
      <c r="C5" s="12" t="str">
        <f>$I$2</f>
        <v>GRANITE GROUP 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  <c r="P5" s="1" t="s">
        <v>2</v>
      </c>
      <c r="Q5" s="1" t="s">
        <v>2</v>
      </c>
      <c r="R5" s="1" t="s">
        <v>2</v>
      </c>
      <c r="S5" s="1" t="s">
        <v>2</v>
      </c>
      <c r="T5" s="1" t="s">
        <v>2</v>
      </c>
      <c r="U5" s="1" t="s">
        <v>2</v>
      </c>
      <c r="V5" s="1" t="s">
        <v>2</v>
      </c>
      <c r="W5" s="1" t="s">
        <v>2</v>
      </c>
    </row>
    <row r="6" spans="1:23" ht="16.5" customHeight="1">
      <c r="A6" s="5">
        <v>3</v>
      </c>
      <c r="B6" s="11" t="s">
        <v>82</v>
      </c>
      <c r="C6" s="12" t="str">
        <f aca="true" t="shared" si="0" ref="C6:C69">$I$2</f>
        <v>GRANITE GROUP </v>
      </c>
      <c r="D6" s="1" t="s">
        <v>2</v>
      </c>
      <c r="E6" s="1" t="s">
        <v>2</v>
      </c>
      <c r="F6" s="1" t="s">
        <v>2</v>
      </c>
      <c r="G6" s="1" t="s">
        <v>2</v>
      </c>
      <c r="H6" s="1" t="s">
        <v>2</v>
      </c>
      <c r="I6" s="1" t="s">
        <v>2</v>
      </c>
      <c r="J6" s="1" t="s">
        <v>2</v>
      </c>
      <c r="K6" s="1" t="s">
        <v>2</v>
      </c>
      <c r="L6" s="1" t="s">
        <v>2</v>
      </c>
      <c r="M6" s="1" t="s">
        <v>2</v>
      </c>
      <c r="N6" s="1" t="s">
        <v>2</v>
      </c>
      <c r="O6" s="1" t="s">
        <v>2</v>
      </c>
      <c r="P6" s="1" t="s">
        <v>2</v>
      </c>
      <c r="Q6" s="1" t="s">
        <v>2</v>
      </c>
      <c r="R6" s="1" t="s">
        <v>2</v>
      </c>
      <c r="S6" s="1" t="s">
        <v>2</v>
      </c>
      <c r="T6" s="1" t="s">
        <v>2</v>
      </c>
      <c r="U6" s="1" t="s">
        <v>2</v>
      </c>
      <c r="V6" s="1" t="s">
        <v>2</v>
      </c>
      <c r="W6" s="1" t="s">
        <v>2</v>
      </c>
    </row>
    <row r="7" spans="1:23" ht="16.5" customHeight="1">
      <c r="A7" s="5">
        <v>4</v>
      </c>
      <c r="B7" s="11" t="s">
        <v>85</v>
      </c>
      <c r="C7" s="12" t="str">
        <f t="shared" si="0"/>
        <v>GRANITE GROUP </v>
      </c>
      <c r="D7" s="1" t="s">
        <v>2</v>
      </c>
      <c r="E7" s="1" t="s">
        <v>2</v>
      </c>
      <c r="F7" s="1" t="s">
        <v>2</v>
      </c>
      <c r="G7" s="1" t="s">
        <v>2</v>
      </c>
      <c r="H7" s="1" t="s">
        <v>2</v>
      </c>
      <c r="I7" s="1" t="s">
        <v>2</v>
      </c>
      <c r="J7" s="1" t="s">
        <v>2</v>
      </c>
      <c r="K7" s="1">
        <v>0.65</v>
      </c>
      <c r="L7" s="1" t="s">
        <v>2</v>
      </c>
      <c r="M7" s="1" t="s">
        <v>2</v>
      </c>
      <c r="N7" s="1">
        <v>0.65</v>
      </c>
      <c r="O7" s="1" t="s">
        <v>2</v>
      </c>
      <c r="P7" s="1" t="s">
        <v>2</v>
      </c>
      <c r="Q7" s="1" t="s">
        <v>2</v>
      </c>
      <c r="R7" s="1" t="s">
        <v>2</v>
      </c>
      <c r="S7" s="1" t="s">
        <v>2</v>
      </c>
      <c r="T7" s="1" t="s">
        <v>2</v>
      </c>
      <c r="U7" s="1" t="s">
        <v>2</v>
      </c>
      <c r="V7" s="1" t="s">
        <v>2</v>
      </c>
      <c r="W7" s="1" t="s">
        <v>2</v>
      </c>
    </row>
    <row r="8" spans="1:23" ht="16.5" customHeight="1">
      <c r="A8" s="5">
        <v>5</v>
      </c>
      <c r="B8" s="11" t="s">
        <v>118</v>
      </c>
      <c r="C8" s="12" t="str">
        <f t="shared" si="0"/>
        <v>GRANITE GROUP </v>
      </c>
      <c r="D8" s="1" t="s">
        <v>2</v>
      </c>
      <c r="E8" s="1" t="s">
        <v>2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2</v>
      </c>
      <c r="K8" s="1" t="s">
        <v>2</v>
      </c>
      <c r="L8" s="1" t="s">
        <v>2</v>
      </c>
      <c r="M8" s="1" t="s">
        <v>2</v>
      </c>
      <c r="N8" s="1" t="s">
        <v>2</v>
      </c>
      <c r="O8" s="1" t="s">
        <v>2</v>
      </c>
      <c r="P8" s="1" t="s">
        <v>2</v>
      </c>
      <c r="Q8" s="1" t="s">
        <v>2</v>
      </c>
      <c r="R8" s="1" t="s">
        <v>2</v>
      </c>
      <c r="S8" s="1" t="s">
        <v>2</v>
      </c>
      <c r="T8" s="1" t="s">
        <v>2</v>
      </c>
      <c r="U8" s="1" t="s">
        <v>2</v>
      </c>
      <c r="V8" s="1" t="s">
        <v>2</v>
      </c>
      <c r="W8" s="1" t="s">
        <v>2</v>
      </c>
    </row>
    <row r="9" spans="1:23" ht="16.5" customHeight="1">
      <c r="A9" s="5">
        <v>6</v>
      </c>
      <c r="B9" s="11" t="s">
        <v>90</v>
      </c>
      <c r="C9" s="12" t="str">
        <f t="shared" si="0"/>
        <v>GRANITE GROUP </v>
      </c>
      <c r="D9" s="1" t="s">
        <v>2</v>
      </c>
      <c r="E9" s="1" t="s">
        <v>2</v>
      </c>
      <c r="F9" s="1" t="s">
        <v>2</v>
      </c>
      <c r="G9" s="1" t="s">
        <v>2</v>
      </c>
      <c r="H9" s="1" t="s">
        <v>2</v>
      </c>
      <c r="I9" s="1" t="s">
        <v>2</v>
      </c>
      <c r="J9" s="1" t="s">
        <v>2</v>
      </c>
      <c r="K9" s="1" t="s">
        <v>2</v>
      </c>
      <c r="L9" s="1" t="s">
        <v>2</v>
      </c>
      <c r="M9" s="1" t="s">
        <v>2</v>
      </c>
      <c r="N9" s="1" t="s">
        <v>2</v>
      </c>
      <c r="O9" s="1">
        <v>0.46</v>
      </c>
      <c r="P9" s="1" t="s">
        <v>2</v>
      </c>
      <c r="Q9" s="1" t="s">
        <v>2</v>
      </c>
      <c r="R9" s="1" t="s">
        <v>2</v>
      </c>
      <c r="S9" s="1" t="s">
        <v>2</v>
      </c>
      <c r="T9" s="1" t="s">
        <v>2</v>
      </c>
      <c r="U9" s="1" t="s">
        <v>2</v>
      </c>
      <c r="V9" s="1" t="s">
        <v>2</v>
      </c>
      <c r="W9" s="1" t="s">
        <v>2</v>
      </c>
    </row>
    <row r="10" spans="1:23" ht="16.5" customHeight="1">
      <c r="A10" s="5">
        <v>7</v>
      </c>
      <c r="B10" s="11" t="s">
        <v>134</v>
      </c>
      <c r="C10" s="12" t="str">
        <f t="shared" si="0"/>
        <v>GRANITE GROUP </v>
      </c>
      <c r="D10" s="1" t="s">
        <v>2</v>
      </c>
      <c r="E10" s="1" t="s">
        <v>2</v>
      </c>
      <c r="F10" s="1" t="s">
        <v>2</v>
      </c>
      <c r="G10" s="1" t="s">
        <v>2</v>
      </c>
      <c r="H10" s="1" t="s">
        <v>2</v>
      </c>
      <c r="I10" s="1" t="s">
        <v>2</v>
      </c>
      <c r="J10" s="1" t="s">
        <v>2</v>
      </c>
      <c r="K10" s="1" t="s">
        <v>2</v>
      </c>
      <c r="L10" s="1" t="s">
        <v>2</v>
      </c>
      <c r="M10" s="1" t="s">
        <v>2</v>
      </c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  <c r="S10" s="1" t="s">
        <v>2</v>
      </c>
      <c r="T10" s="1" t="s">
        <v>2</v>
      </c>
      <c r="U10" s="1" t="s">
        <v>2</v>
      </c>
      <c r="V10" s="1" t="s">
        <v>2</v>
      </c>
      <c r="W10" s="1" t="s">
        <v>2</v>
      </c>
    </row>
    <row r="11" spans="1:23" ht="16.5" customHeight="1">
      <c r="A11" s="5">
        <v>8</v>
      </c>
      <c r="B11" s="11" t="s">
        <v>6</v>
      </c>
      <c r="C11" s="12" t="str">
        <f t="shared" si="0"/>
        <v>GRANITE GROUP </v>
      </c>
      <c r="D11" s="1" t="s">
        <v>2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  <c r="O11" s="1">
        <v>0.56</v>
      </c>
      <c r="P11" s="1" t="s">
        <v>2</v>
      </c>
      <c r="Q11" s="1" t="s">
        <v>2</v>
      </c>
      <c r="R11" s="1" t="s">
        <v>2</v>
      </c>
      <c r="S11" s="1" t="s">
        <v>2</v>
      </c>
      <c r="T11" s="1" t="s">
        <v>2</v>
      </c>
      <c r="U11" s="1" t="s">
        <v>2</v>
      </c>
      <c r="V11" s="1" t="s">
        <v>2</v>
      </c>
      <c r="W11" s="1" t="s">
        <v>2</v>
      </c>
    </row>
    <row r="12" spans="1:23" ht="16.5" customHeight="1">
      <c r="A12" s="5">
        <v>9</v>
      </c>
      <c r="B12" s="11" t="s">
        <v>135</v>
      </c>
      <c r="C12" s="12" t="str">
        <f t="shared" si="0"/>
        <v>GRANITE GROUP </v>
      </c>
      <c r="D12" s="1" t="s">
        <v>2</v>
      </c>
      <c r="E12" s="1" t="s">
        <v>2</v>
      </c>
      <c r="F12" s="1" t="s">
        <v>2</v>
      </c>
      <c r="G12" s="1" t="s">
        <v>2</v>
      </c>
      <c r="H12" s="1" t="s">
        <v>2</v>
      </c>
      <c r="I12" s="1" t="s">
        <v>2</v>
      </c>
      <c r="J12" s="1" t="s">
        <v>2</v>
      </c>
      <c r="K12" s="1" t="s">
        <v>2</v>
      </c>
      <c r="L12" s="1" t="s">
        <v>2</v>
      </c>
      <c r="M12" s="1" t="s">
        <v>2</v>
      </c>
      <c r="N12" s="1" t="s">
        <v>2</v>
      </c>
      <c r="O12" s="1" t="s">
        <v>2</v>
      </c>
      <c r="P12" s="1" t="s">
        <v>2</v>
      </c>
      <c r="Q12" s="1" t="s">
        <v>2</v>
      </c>
      <c r="R12" s="1" t="s">
        <v>2</v>
      </c>
      <c r="S12" s="1" t="s">
        <v>2</v>
      </c>
      <c r="T12" s="1" t="s">
        <v>2</v>
      </c>
      <c r="U12" s="1" t="s">
        <v>2</v>
      </c>
      <c r="V12" s="1" t="s">
        <v>2</v>
      </c>
      <c r="W12" s="1" t="s">
        <v>2</v>
      </c>
    </row>
    <row r="13" spans="1:23" ht="16.5" customHeight="1">
      <c r="A13" s="5">
        <v>10</v>
      </c>
      <c r="B13" s="11" t="s">
        <v>123</v>
      </c>
      <c r="C13" s="12" t="str">
        <f t="shared" si="0"/>
        <v>GRANITE GROUP </v>
      </c>
      <c r="D13" s="1" t="s">
        <v>2</v>
      </c>
      <c r="E13" s="1" t="s">
        <v>2</v>
      </c>
      <c r="F13" s="1" t="s">
        <v>2</v>
      </c>
      <c r="G13" s="1" t="s">
        <v>2</v>
      </c>
      <c r="H13" s="1" t="s">
        <v>2</v>
      </c>
      <c r="I13" s="1" t="s">
        <v>2</v>
      </c>
      <c r="J13" s="1" t="s">
        <v>2</v>
      </c>
      <c r="K13" s="1" t="s">
        <v>2</v>
      </c>
      <c r="L13" s="1" t="s">
        <v>2</v>
      </c>
      <c r="M13" s="1" t="s">
        <v>2</v>
      </c>
      <c r="N13" s="1" t="s">
        <v>2</v>
      </c>
      <c r="O13" s="1" t="s">
        <v>2</v>
      </c>
      <c r="P13" s="1" t="s">
        <v>2</v>
      </c>
      <c r="Q13" s="1" t="s">
        <v>2</v>
      </c>
      <c r="R13" s="1" t="s">
        <v>2</v>
      </c>
      <c r="S13" s="1" t="s">
        <v>2</v>
      </c>
      <c r="T13" s="1" t="s">
        <v>2</v>
      </c>
      <c r="U13" s="1">
        <v>0.52</v>
      </c>
      <c r="V13" s="1" t="s">
        <v>2</v>
      </c>
      <c r="W13" s="1" t="s">
        <v>2</v>
      </c>
    </row>
    <row r="14" spans="1:23" ht="16.5" customHeight="1">
      <c r="A14" s="5">
        <v>11</v>
      </c>
      <c r="B14" s="11" t="s">
        <v>0</v>
      </c>
      <c r="C14" s="12" t="str">
        <f t="shared" si="0"/>
        <v>GRANITE GROUP </v>
      </c>
      <c r="D14" s="1" t="s">
        <v>2</v>
      </c>
      <c r="E14" s="1" t="s">
        <v>2</v>
      </c>
      <c r="F14" s="1" t="s">
        <v>2</v>
      </c>
      <c r="G14" s="1" t="s">
        <v>2</v>
      </c>
      <c r="H14" s="1" t="s">
        <v>2</v>
      </c>
      <c r="I14" s="1" t="s">
        <v>2</v>
      </c>
      <c r="J14" s="1" t="s">
        <v>2</v>
      </c>
      <c r="K14" s="1" t="s">
        <v>2</v>
      </c>
      <c r="L14" s="1" t="s">
        <v>2</v>
      </c>
      <c r="M14" s="1" t="s">
        <v>2</v>
      </c>
      <c r="N14" s="1" t="s">
        <v>2</v>
      </c>
      <c r="O14" s="1">
        <v>0.4</v>
      </c>
      <c r="P14" s="1" t="s">
        <v>2</v>
      </c>
      <c r="Q14" s="1" t="s">
        <v>2</v>
      </c>
      <c r="R14" s="1" t="s">
        <v>2</v>
      </c>
      <c r="S14" s="1" t="s">
        <v>2</v>
      </c>
      <c r="T14" s="1" t="s">
        <v>2</v>
      </c>
      <c r="U14" s="1" t="s">
        <v>2</v>
      </c>
      <c r="V14" s="1" t="s">
        <v>2</v>
      </c>
      <c r="W14" s="1" t="s">
        <v>2</v>
      </c>
    </row>
    <row r="15" spans="1:23" ht="16.5" customHeight="1">
      <c r="A15" s="5">
        <v>12</v>
      </c>
      <c r="B15" s="11" t="s">
        <v>91</v>
      </c>
      <c r="C15" s="12" t="str">
        <f t="shared" si="0"/>
        <v>GRANITE GROUP </v>
      </c>
      <c r="D15" s="1" t="s">
        <v>2</v>
      </c>
      <c r="E15" s="1" t="s">
        <v>2</v>
      </c>
      <c r="F15" s="1" t="s">
        <v>2</v>
      </c>
      <c r="G15" s="1" t="s">
        <v>2</v>
      </c>
      <c r="H15" s="1" t="s">
        <v>2</v>
      </c>
      <c r="I15" s="1" t="s">
        <v>2</v>
      </c>
      <c r="J15" s="1" t="s">
        <v>2</v>
      </c>
      <c r="K15" s="1" t="s">
        <v>2</v>
      </c>
      <c r="L15" s="1">
        <v>0.4</v>
      </c>
      <c r="M15" s="1" t="s">
        <v>2</v>
      </c>
      <c r="N15" s="1" t="s">
        <v>2</v>
      </c>
      <c r="O15" s="1" t="s">
        <v>2</v>
      </c>
      <c r="P15" s="1" t="s">
        <v>2</v>
      </c>
      <c r="Q15" s="1" t="s">
        <v>2</v>
      </c>
      <c r="R15" s="1" t="s">
        <v>2</v>
      </c>
      <c r="S15" s="1" t="s">
        <v>2</v>
      </c>
      <c r="T15" s="1" t="s">
        <v>2</v>
      </c>
      <c r="U15" s="1" t="s">
        <v>2</v>
      </c>
      <c r="V15" s="1" t="s">
        <v>2</v>
      </c>
      <c r="W15" s="1" t="s">
        <v>2</v>
      </c>
    </row>
    <row r="16" spans="1:23" ht="16.5" customHeight="1">
      <c r="A16" s="5">
        <v>13</v>
      </c>
      <c r="B16" s="11" t="s">
        <v>7</v>
      </c>
      <c r="C16" s="12" t="str">
        <f t="shared" si="0"/>
        <v>GRANITE GROUP </v>
      </c>
      <c r="D16" s="1" t="s">
        <v>2</v>
      </c>
      <c r="E16" s="1" t="s">
        <v>2</v>
      </c>
      <c r="F16" s="1" t="s">
        <v>2</v>
      </c>
      <c r="G16" s="1" t="s">
        <v>2</v>
      </c>
      <c r="H16" s="1" t="s">
        <v>2</v>
      </c>
      <c r="I16" s="1" t="s">
        <v>2</v>
      </c>
      <c r="J16" s="1" t="s">
        <v>2</v>
      </c>
      <c r="K16" s="1" t="s">
        <v>2</v>
      </c>
      <c r="L16" s="1" t="s">
        <v>2</v>
      </c>
      <c r="M16" s="1" t="s">
        <v>2</v>
      </c>
      <c r="N16" s="1" t="s">
        <v>2</v>
      </c>
      <c r="O16" s="1" t="s">
        <v>2</v>
      </c>
      <c r="P16" s="1" t="s">
        <v>2</v>
      </c>
      <c r="Q16" s="1" t="s">
        <v>2</v>
      </c>
      <c r="R16" s="1" t="s">
        <v>2</v>
      </c>
      <c r="S16" s="1" t="s">
        <v>2</v>
      </c>
      <c r="T16" s="1" t="s">
        <v>2</v>
      </c>
      <c r="U16" s="1" t="s">
        <v>2</v>
      </c>
      <c r="V16" s="1" t="s">
        <v>2</v>
      </c>
      <c r="W16" s="1" t="s">
        <v>2</v>
      </c>
    </row>
    <row r="17" spans="1:23" ht="16.5" customHeight="1">
      <c r="A17" s="5">
        <v>14</v>
      </c>
      <c r="B17" s="11" t="s">
        <v>50</v>
      </c>
      <c r="C17" s="12" t="str">
        <f t="shared" si="0"/>
        <v>GRANITE GROUP </v>
      </c>
      <c r="D17" s="1" t="s">
        <v>2</v>
      </c>
      <c r="E17" s="1" t="s">
        <v>2</v>
      </c>
      <c r="F17" s="1" t="s">
        <v>2</v>
      </c>
      <c r="G17" s="1" t="s">
        <v>2</v>
      </c>
      <c r="H17" s="1" t="s">
        <v>2</v>
      </c>
      <c r="I17" s="1" t="s">
        <v>2</v>
      </c>
      <c r="J17" s="1" t="s">
        <v>2</v>
      </c>
      <c r="K17" s="1" t="s">
        <v>2</v>
      </c>
      <c r="L17" s="1" t="s">
        <v>2</v>
      </c>
      <c r="M17" s="1" t="s">
        <v>2</v>
      </c>
      <c r="N17" s="1">
        <v>0.68</v>
      </c>
      <c r="O17" s="1" t="s">
        <v>2</v>
      </c>
      <c r="P17" s="1" t="s">
        <v>2</v>
      </c>
      <c r="Q17" s="1" t="s">
        <v>2</v>
      </c>
      <c r="R17" s="1" t="s">
        <v>2</v>
      </c>
      <c r="S17" s="1" t="s">
        <v>2</v>
      </c>
      <c r="T17" s="1" t="s">
        <v>2</v>
      </c>
      <c r="U17" s="1" t="s">
        <v>2</v>
      </c>
      <c r="V17" s="1" t="s">
        <v>2</v>
      </c>
      <c r="W17" s="1" t="s">
        <v>2</v>
      </c>
    </row>
    <row r="18" spans="1:23" ht="16.5" customHeight="1">
      <c r="A18" s="5">
        <v>15</v>
      </c>
      <c r="B18" s="11" t="s">
        <v>115</v>
      </c>
      <c r="C18" s="12" t="str">
        <f t="shared" si="0"/>
        <v>GRANITE GROUP </v>
      </c>
      <c r="D18" s="1" t="s">
        <v>2</v>
      </c>
      <c r="E18" s="1" t="s">
        <v>2</v>
      </c>
      <c r="F18" s="1" t="s">
        <v>2</v>
      </c>
      <c r="G18" s="1" t="s">
        <v>2</v>
      </c>
      <c r="H18" s="1" t="s">
        <v>2</v>
      </c>
      <c r="I18" s="1" t="s">
        <v>2</v>
      </c>
      <c r="J18" s="1" t="s">
        <v>2</v>
      </c>
      <c r="K18" s="1" t="s">
        <v>2</v>
      </c>
      <c r="L18" s="1" t="s">
        <v>2</v>
      </c>
      <c r="M18" s="1" t="s">
        <v>2</v>
      </c>
      <c r="N18" s="1" t="s">
        <v>2</v>
      </c>
      <c r="O18" s="1" t="s">
        <v>2</v>
      </c>
      <c r="P18" s="1" t="s">
        <v>2</v>
      </c>
      <c r="Q18" s="1" t="s">
        <v>2</v>
      </c>
      <c r="R18" s="1" t="s">
        <v>2</v>
      </c>
      <c r="S18" s="1" t="s">
        <v>2</v>
      </c>
      <c r="T18" s="1" t="s">
        <v>2</v>
      </c>
      <c r="U18" s="1">
        <v>0.36</v>
      </c>
      <c r="V18" s="1" t="s">
        <v>2</v>
      </c>
      <c r="W18" s="1" t="s">
        <v>2</v>
      </c>
    </row>
    <row r="19" spans="1:23" ht="16.5" customHeight="1">
      <c r="A19" s="5">
        <v>16</v>
      </c>
      <c r="B19" s="11" t="s">
        <v>60</v>
      </c>
      <c r="C19" s="12" t="str">
        <f t="shared" si="0"/>
        <v>GRANITE GROUP </v>
      </c>
      <c r="D19" s="1" t="s">
        <v>2</v>
      </c>
      <c r="E19" s="1" t="s">
        <v>2</v>
      </c>
      <c r="F19" s="1" t="s">
        <v>2</v>
      </c>
      <c r="G19" s="1" t="s">
        <v>2</v>
      </c>
      <c r="H19" s="1" t="s">
        <v>2</v>
      </c>
      <c r="I19" s="1" t="s">
        <v>2</v>
      </c>
      <c r="J19" s="1" t="s">
        <v>2</v>
      </c>
      <c r="K19" s="1" t="s">
        <v>2</v>
      </c>
      <c r="L19" s="1" t="s">
        <v>2</v>
      </c>
      <c r="M19" s="1" t="s">
        <v>2</v>
      </c>
      <c r="N19" s="1" t="s">
        <v>2</v>
      </c>
      <c r="O19" s="1" t="s">
        <v>2</v>
      </c>
      <c r="P19" s="1" t="s">
        <v>2</v>
      </c>
      <c r="Q19" s="1" t="s">
        <v>2</v>
      </c>
      <c r="R19" s="1" t="s">
        <v>2</v>
      </c>
      <c r="S19" s="1" t="s">
        <v>2</v>
      </c>
      <c r="T19" s="1" t="s">
        <v>2</v>
      </c>
      <c r="U19" s="1" t="s">
        <v>2</v>
      </c>
      <c r="V19" s="1" t="s">
        <v>2</v>
      </c>
      <c r="W19" s="1" t="s">
        <v>2</v>
      </c>
    </row>
    <row r="20" spans="1:23" ht="16.5" customHeight="1">
      <c r="A20" s="5">
        <v>17</v>
      </c>
      <c r="B20" s="11" t="s">
        <v>136</v>
      </c>
      <c r="C20" s="12" t="str">
        <f t="shared" si="0"/>
        <v>GRANITE GROUP </v>
      </c>
      <c r="D20" s="1" t="s">
        <v>2</v>
      </c>
      <c r="E20" s="1" t="s">
        <v>2</v>
      </c>
      <c r="F20" s="1" t="s">
        <v>2</v>
      </c>
      <c r="G20" s="1" t="s">
        <v>2</v>
      </c>
      <c r="H20" s="1" t="s">
        <v>2</v>
      </c>
      <c r="I20" s="1" t="s">
        <v>2</v>
      </c>
      <c r="J20" s="1" t="s">
        <v>2</v>
      </c>
      <c r="K20" s="1" t="s">
        <v>2</v>
      </c>
      <c r="L20" s="1" t="s">
        <v>2</v>
      </c>
      <c r="M20" s="1" t="s">
        <v>2</v>
      </c>
      <c r="N20" s="1" t="s">
        <v>2</v>
      </c>
      <c r="O20" s="1" t="s">
        <v>2</v>
      </c>
      <c r="P20" s="1" t="s">
        <v>2</v>
      </c>
      <c r="Q20" s="1" t="s">
        <v>2</v>
      </c>
      <c r="R20" s="1" t="s">
        <v>2</v>
      </c>
      <c r="S20" s="1" t="s">
        <v>2</v>
      </c>
      <c r="T20" s="1" t="s">
        <v>2</v>
      </c>
      <c r="U20" s="1">
        <v>0.4</v>
      </c>
      <c r="V20" s="1" t="s">
        <v>2</v>
      </c>
      <c r="W20" s="1" t="s">
        <v>2</v>
      </c>
    </row>
    <row r="21" spans="1:23" ht="16.5" customHeight="1">
      <c r="A21" s="5">
        <v>18</v>
      </c>
      <c r="B21" s="11" t="s">
        <v>137</v>
      </c>
      <c r="C21" s="12" t="str">
        <f t="shared" si="0"/>
        <v>GRANITE GROUP </v>
      </c>
      <c r="D21" s="1" t="s">
        <v>2</v>
      </c>
      <c r="E21" s="1" t="s">
        <v>2</v>
      </c>
      <c r="F21" s="1" t="s">
        <v>2</v>
      </c>
      <c r="G21" s="1" t="s">
        <v>2</v>
      </c>
      <c r="H21" s="1" t="s">
        <v>2</v>
      </c>
      <c r="I21" s="1" t="s">
        <v>2</v>
      </c>
      <c r="J21" s="1" t="s">
        <v>2</v>
      </c>
      <c r="K21" s="1" t="s">
        <v>2</v>
      </c>
      <c r="L21" s="1" t="s">
        <v>2</v>
      </c>
      <c r="M21" s="1" t="s">
        <v>2</v>
      </c>
      <c r="N21" s="1" t="s">
        <v>2</v>
      </c>
      <c r="O21" s="1" t="s">
        <v>2</v>
      </c>
      <c r="P21" s="1" t="s">
        <v>2</v>
      </c>
      <c r="Q21" s="1" t="s">
        <v>2</v>
      </c>
      <c r="R21" s="1" t="s">
        <v>2</v>
      </c>
      <c r="S21" s="1" t="s">
        <v>2</v>
      </c>
      <c r="T21" s="1" t="s">
        <v>2</v>
      </c>
      <c r="U21" s="1">
        <v>0.2</v>
      </c>
      <c r="V21" s="1" t="s">
        <v>2</v>
      </c>
      <c r="W21" s="1" t="s">
        <v>2</v>
      </c>
    </row>
    <row r="22" spans="1:23" ht="16.5" customHeight="1">
      <c r="A22" s="5">
        <v>19</v>
      </c>
      <c r="B22" s="11" t="s">
        <v>138</v>
      </c>
      <c r="C22" s="12" t="str">
        <f t="shared" si="0"/>
        <v>GRANITE GROUP </v>
      </c>
      <c r="D22" s="1" t="s">
        <v>2</v>
      </c>
      <c r="E22" s="1" t="s">
        <v>2</v>
      </c>
      <c r="F22" s="1" t="s">
        <v>2</v>
      </c>
      <c r="G22" s="1" t="s">
        <v>2</v>
      </c>
      <c r="H22" s="1" t="s">
        <v>2</v>
      </c>
      <c r="I22" s="1" t="s">
        <v>2</v>
      </c>
      <c r="J22" s="1" t="s">
        <v>2</v>
      </c>
      <c r="K22" s="1" t="s">
        <v>2</v>
      </c>
      <c r="L22" s="1" t="s">
        <v>2</v>
      </c>
      <c r="M22" s="1" t="s">
        <v>2</v>
      </c>
      <c r="N22" s="1" t="s">
        <v>2</v>
      </c>
      <c r="O22" s="1" t="s">
        <v>2</v>
      </c>
      <c r="P22" s="1">
        <v>0.26</v>
      </c>
      <c r="Q22" s="1" t="s">
        <v>2</v>
      </c>
      <c r="R22" s="1" t="s">
        <v>2</v>
      </c>
      <c r="S22" s="1" t="s">
        <v>2</v>
      </c>
      <c r="T22" s="1" t="s">
        <v>2</v>
      </c>
      <c r="U22" s="1" t="s">
        <v>2</v>
      </c>
      <c r="V22" s="1" t="s">
        <v>2</v>
      </c>
      <c r="W22" s="1" t="s">
        <v>2</v>
      </c>
    </row>
    <row r="23" spans="1:23" ht="16.5" customHeight="1">
      <c r="A23" s="5">
        <v>20</v>
      </c>
      <c r="B23" s="11" t="s">
        <v>61</v>
      </c>
      <c r="C23" s="12" t="str">
        <f t="shared" si="0"/>
        <v>GRANITE GROUP </v>
      </c>
      <c r="D23" s="1" t="s">
        <v>2</v>
      </c>
      <c r="E23" s="1" t="s">
        <v>2</v>
      </c>
      <c r="F23" s="1" t="s">
        <v>2</v>
      </c>
      <c r="G23" s="1" t="s">
        <v>2</v>
      </c>
      <c r="H23" s="1" t="s">
        <v>2</v>
      </c>
      <c r="I23" s="1" t="s">
        <v>2</v>
      </c>
      <c r="J23" s="1" t="s">
        <v>2</v>
      </c>
      <c r="K23" s="1" t="s">
        <v>2</v>
      </c>
      <c r="L23" s="1">
        <v>0.37</v>
      </c>
      <c r="M23" s="1" t="s">
        <v>2</v>
      </c>
      <c r="N23" s="1" t="s">
        <v>2</v>
      </c>
      <c r="O23" s="1" t="s">
        <v>2</v>
      </c>
      <c r="P23" s="1">
        <v>0.37</v>
      </c>
      <c r="Q23" s="1" t="s">
        <v>2</v>
      </c>
      <c r="R23" s="1" t="s">
        <v>2</v>
      </c>
      <c r="S23" s="1" t="s">
        <v>2</v>
      </c>
      <c r="T23" s="1" t="s">
        <v>2</v>
      </c>
      <c r="U23" s="1" t="s">
        <v>2</v>
      </c>
      <c r="V23" s="1" t="s">
        <v>2</v>
      </c>
      <c r="W23" s="1" t="s">
        <v>2</v>
      </c>
    </row>
    <row r="24" spans="1:23" ht="16.5" customHeight="1">
      <c r="A24" s="5">
        <v>21</v>
      </c>
      <c r="B24" s="11" t="s">
        <v>62</v>
      </c>
      <c r="C24" s="12" t="str">
        <f t="shared" si="0"/>
        <v>GRANITE GROUP </v>
      </c>
      <c r="D24" s="1" t="s">
        <v>2</v>
      </c>
      <c r="E24" s="1" t="s">
        <v>2</v>
      </c>
      <c r="F24" s="1" t="s">
        <v>2</v>
      </c>
      <c r="G24" s="1">
        <v>0.4</v>
      </c>
      <c r="H24" s="1" t="s">
        <v>2</v>
      </c>
      <c r="I24" s="1" t="s">
        <v>2</v>
      </c>
      <c r="J24" s="1" t="s">
        <v>2</v>
      </c>
      <c r="K24" s="1" t="s">
        <v>2</v>
      </c>
      <c r="L24" s="1">
        <v>0.4</v>
      </c>
      <c r="M24" s="1" t="s">
        <v>2</v>
      </c>
      <c r="N24" s="1" t="s">
        <v>2</v>
      </c>
      <c r="O24" s="1" t="s">
        <v>2</v>
      </c>
      <c r="P24" s="1" t="s">
        <v>2</v>
      </c>
      <c r="Q24" s="1" t="s">
        <v>2</v>
      </c>
      <c r="R24" s="1" t="s">
        <v>2</v>
      </c>
      <c r="S24" s="1" t="s">
        <v>2</v>
      </c>
      <c r="T24" s="1" t="s">
        <v>2</v>
      </c>
      <c r="U24" s="1" t="s">
        <v>2</v>
      </c>
      <c r="V24" s="1" t="s">
        <v>2</v>
      </c>
      <c r="W24" s="1" t="s">
        <v>2</v>
      </c>
    </row>
    <row r="25" spans="1:23" ht="16.5" customHeight="1">
      <c r="A25" s="5">
        <v>22</v>
      </c>
      <c r="B25" s="11" t="s">
        <v>53</v>
      </c>
      <c r="C25" s="12" t="str">
        <f t="shared" si="0"/>
        <v>GRANITE GROUP </v>
      </c>
      <c r="D25" s="1" t="s">
        <v>2</v>
      </c>
      <c r="E25" s="1" t="s">
        <v>2</v>
      </c>
      <c r="F25" s="1" t="s">
        <v>2</v>
      </c>
      <c r="G25" s="1">
        <v>0.6</v>
      </c>
      <c r="H25" s="1" t="s">
        <v>2</v>
      </c>
      <c r="I25" s="1" t="s">
        <v>2</v>
      </c>
      <c r="J25" s="1" t="s">
        <v>2</v>
      </c>
      <c r="K25" s="1" t="s">
        <v>2</v>
      </c>
      <c r="L25" s="1" t="s">
        <v>2</v>
      </c>
      <c r="M25" s="1" t="s">
        <v>2</v>
      </c>
      <c r="N25" s="1" t="s">
        <v>2</v>
      </c>
      <c r="O25" s="1" t="s">
        <v>2</v>
      </c>
      <c r="P25" s="1">
        <v>0.2</v>
      </c>
      <c r="Q25" s="1" t="s">
        <v>2</v>
      </c>
      <c r="R25" s="1">
        <v>0.45</v>
      </c>
      <c r="S25" s="1" t="s">
        <v>2</v>
      </c>
      <c r="T25" s="1" t="s">
        <v>2</v>
      </c>
      <c r="U25" s="1" t="s">
        <v>2</v>
      </c>
      <c r="V25" s="1" t="s">
        <v>2</v>
      </c>
      <c r="W25" s="1" t="s">
        <v>2</v>
      </c>
    </row>
    <row r="26" spans="1:23" ht="16.5" customHeight="1">
      <c r="A26" s="5">
        <v>23</v>
      </c>
      <c r="B26" s="11" t="s">
        <v>92</v>
      </c>
      <c r="C26" s="12" t="str">
        <f t="shared" si="0"/>
        <v>GRANITE GROUP </v>
      </c>
      <c r="D26" s="1" t="s">
        <v>2</v>
      </c>
      <c r="E26" s="1" t="s">
        <v>2</v>
      </c>
      <c r="F26" s="1" t="s">
        <v>2</v>
      </c>
      <c r="G26" s="1" t="s">
        <v>2</v>
      </c>
      <c r="H26" s="1" t="s">
        <v>2</v>
      </c>
      <c r="I26" s="1" t="s">
        <v>2</v>
      </c>
      <c r="J26" s="1" t="s">
        <v>2</v>
      </c>
      <c r="K26" s="1" t="s">
        <v>2</v>
      </c>
      <c r="L26" s="1" t="s">
        <v>2</v>
      </c>
      <c r="M26" s="1" t="s">
        <v>2</v>
      </c>
      <c r="N26" s="1" t="s">
        <v>2</v>
      </c>
      <c r="O26" s="1" t="s">
        <v>2</v>
      </c>
      <c r="P26" s="1" t="s">
        <v>2</v>
      </c>
      <c r="Q26" s="1" t="s">
        <v>2</v>
      </c>
      <c r="R26" s="1" t="s">
        <v>2</v>
      </c>
      <c r="S26" s="1" t="s">
        <v>2</v>
      </c>
      <c r="T26" s="1" t="s">
        <v>2</v>
      </c>
      <c r="U26" s="1" t="s">
        <v>2</v>
      </c>
      <c r="V26" s="1" t="s">
        <v>2</v>
      </c>
      <c r="W26" s="1">
        <v>0.38</v>
      </c>
    </row>
    <row r="27" spans="1:23" ht="16.5" customHeight="1">
      <c r="A27" s="5">
        <v>24</v>
      </c>
      <c r="B27" s="11" t="s">
        <v>9</v>
      </c>
      <c r="C27" s="12" t="str">
        <f t="shared" si="0"/>
        <v>GRANITE GROUP </v>
      </c>
      <c r="D27" s="1" t="s">
        <v>2</v>
      </c>
      <c r="E27" s="1" t="s">
        <v>2</v>
      </c>
      <c r="F27" s="1" t="s">
        <v>2</v>
      </c>
      <c r="G27" s="1" t="s">
        <v>2</v>
      </c>
      <c r="H27" s="1" t="s">
        <v>2</v>
      </c>
      <c r="I27" s="1" t="s">
        <v>2</v>
      </c>
      <c r="J27" s="1" t="s">
        <v>2</v>
      </c>
      <c r="K27" s="1" t="s">
        <v>2</v>
      </c>
      <c r="L27" s="1" t="s">
        <v>2</v>
      </c>
      <c r="M27" s="1" t="s">
        <v>2</v>
      </c>
      <c r="N27" s="1" t="s">
        <v>2</v>
      </c>
      <c r="O27" s="1" t="s">
        <v>2</v>
      </c>
      <c r="P27" s="1" t="s">
        <v>2</v>
      </c>
      <c r="Q27" s="1" t="s">
        <v>2</v>
      </c>
      <c r="R27" s="1" t="s">
        <v>2</v>
      </c>
      <c r="S27" s="1" t="s">
        <v>2</v>
      </c>
      <c r="T27" s="1" t="s">
        <v>2</v>
      </c>
      <c r="U27" s="1" t="s">
        <v>2</v>
      </c>
      <c r="V27" s="1" t="s">
        <v>2</v>
      </c>
      <c r="W27" s="1">
        <v>0.45</v>
      </c>
    </row>
    <row r="28" spans="1:23" ht="16.5" customHeight="1">
      <c r="A28" s="5">
        <v>25</v>
      </c>
      <c r="B28" s="11" t="s">
        <v>93</v>
      </c>
      <c r="C28" s="12" t="str">
        <f t="shared" si="0"/>
        <v>GRANITE GROUP </v>
      </c>
      <c r="D28" s="1" t="s">
        <v>2</v>
      </c>
      <c r="E28" s="1" t="s">
        <v>2</v>
      </c>
      <c r="F28" s="1" t="s">
        <v>2</v>
      </c>
      <c r="G28" s="1" t="s">
        <v>2</v>
      </c>
      <c r="H28" s="1" t="s">
        <v>2</v>
      </c>
      <c r="I28" s="1" t="s">
        <v>2</v>
      </c>
      <c r="J28" s="1" t="s">
        <v>2</v>
      </c>
      <c r="K28" s="1" t="s">
        <v>2</v>
      </c>
      <c r="L28" s="1" t="s">
        <v>2</v>
      </c>
      <c r="M28" s="1" t="s">
        <v>2</v>
      </c>
      <c r="N28" s="1" t="s">
        <v>2</v>
      </c>
      <c r="O28" s="1" t="s">
        <v>2</v>
      </c>
      <c r="P28" s="1" t="s">
        <v>2</v>
      </c>
      <c r="Q28" s="1" t="s">
        <v>2</v>
      </c>
      <c r="R28" s="1" t="s">
        <v>2</v>
      </c>
      <c r="S28" s="1" t="s">
        <v>2</v>
      </c>
      <c r="T28" s="1" t="s">
        <v>2</v>
      </c>
      <c r="U28" s="1" t="s">
        <v>2</v>
      </c>
      <c r="V28" s="1" t="s">
        <v>2</v>
      </c>
      <c r="W28" s="1" t="s">
        <v>2</v>
      </c>
    </row>
    <row r="29" spans="1:23" ht="16.5" customHeight="1">
      <c r="A29" s="5">
        <v>26</v>
      </c>
      <c r="B29" s="11" t="s">
        <v>10</v>
      </c>
      <c r="C29" s="12" t="str">
        <f t="shared" si="0"/>
        <v>GRANITE GROUP </v>
      </c>
      <c r="D29" s="1" t="s">
        <v>2</v>
      </c>
      <c r="E29" s="1" t="s">
        <v>2</v>
      </c>
      <c r="F29" s="1" t="s">
        <v>2</v>
      </c>
      <c r="G29" s="1" t="s">
        <v>2</v>
      </c>
      <c r="H29" s="1" t="s">
        <v>2</v>
      </c>
      <c r="I29" s="1" t="s">
        <v>2</v>
      </c>
      <c r="J29" s="1" t="s">
        <v>2</v>
      </c>
      <c r="K29" s="1" t="s">
        <v>2</v>
      </c>
      <c r="L29" s="1" t="s">
        <v>2</v>
      </c>
      <c r="M29" s="1" t="s">
        <v>2</v>
      </c>
      <c r="N29" s="1" t="s">
        <v>2</v>
      </c>
      <c r="O29" s="1" t="s">
        <v>2</v>
      </c>
      <c r="P29" s="1">
        <v>0.54</v>
      </c>
      <c r="Q29" s="1" t="s">
        <v>2</v>
      </c>
      <c r="R29" s="1" t="s">
        <v>2</v>
      </c>
      <c r="S29" s="1" t="s">
        <v>2</v>
      </c>
      <c r="T29" s="1" t="s">
        <v>2</v>
      </c>
      <c r="U29" s="1">
        <v>0.54</v>
      </c>
      <c r="V29" s="1" t="s">
        <v>2</v>
      </c>
      <c r="W29" s="1" t="s">
        <v>2</v>
      </c>
    </row>
    <row r="30" spans="1:23" ht="16.5" customHeight="1">
      <c r="A30" s="5">
        <v>27</v>
      </c>
      <c r="B30" s="11" t="s">
        <v>11</v>
      </c>
      <c r="C30" s="12" t="str">
        <f t="shared" si="0"/>
        <v>GRANITE GROUP </v>
      </c>
      <c r="D30" s="1" t="s">
        <v>2</v>
      </c>
      <c r="E30" s="1" t="s">
        <v>2</v>
      </c>
      <c r="F30" s="1" t="s">
        <v>2</v>
      </c>
      <c r="G30" s="1" t="s">
        <v>2</v>
      </c>
      <c r="H30" s="1" t="s">
        <v>2</v>
      </c>
      <c r="I30" s="1" t="s">
        <v>2</v>
      </c>
      <c r="J30" s="1" t="s">
        <v>2</v>
      </c>
      <c r="K30" s="1" t="s">
        <v>2</v>
      </c>
      <c r="L30" s="1" t="s">
        <v>2</v>
      </c>
      <c r="M30" s="1" t="s">
        <v>2</v>
      </c>
      <c r="N30" s="1" t="s">
        <v>2</v>
      </c>
      <c r="O30" s="1" t="s">
        <v>2</v>
      </c>
      <c r="P30" s="1">
        <v>0.7</v>
      </c>
      <c r="Q30" s="1" t="s">
        <v>2</v>
      </c>
      <c r="R30" s="1" t="s">
        <v>2</v>
      </c>
      <c r="S30" s="1" t="s">
        <v>2</v>
      </c>
      <c r="T30" s="1" t="s">
        <v>2</v>
      </c>
      <c r="U30" s="1" t="s">
        <v>2</v>
      </c>
      <c r="V30" s="1" t="s">
        <v>2</v>
      </c>
      <c r="W30" s="1" t="s">
        <v>2</v>
      </c>
    </row>
    <row r="31" spans="1:23" ht="16.5" customHeight="1">
      <c r="A31" s="5">
        <v>28</v>
      </c>
      <c r="B31" s="11" t="s">
        <v>8</v>
      </c>
      <c r="C31" s="12" t="str">
        <f t="shared" si="0"/>
        <v>GRANITE GROUP </v>
      </c>
      <c r="D31" s="1" t="s">
        <v>2</v>
      </c>
      <c r="E31" s="1" t="s">
        <v>2</v>
      </c>
      <c r="F31" s="1" t="s">
        <v>2</v>
      </c>
      <c r="G31" s="1" t="s">
        <v>2</v>
      </c>
      <c r="H31" s="1" t="s">
        <v>2</v>
      </c>
      <c r="I31" s="1" t="s">
        <v>2</v>
      </c>
      <c r="J31" s="1" t="s">
        <v>2</v>
      </c>
      <c r="K31" s="1" t="s">
        <v>2</v>
      </c>
      <c r="L31" s="1" t="s">
        <v>2</v>
      </c>
      <c r="M31" s="1" t="s">
        <v>2</v>
      </c>
      <c r="N31" s="1" t="s">
        <v>2</v>
      </c>
      <c r="O31" s="1" t="s">
        <v>2</v>
      </c>
      <c r="P31" s="1" t="s">
        <v>2</v>
      </c>
      <c r="Q31" s="1" t="s">
        <v>2</v>
      </c>
      <c r="R31" s="1" t="s">
        <v>2</v>
      </c>
      <c r="S31" s="1" t="s">
        <v>2</v>
      </c>
      <c r="T31" s="1" t="s">
        <v>2</v>
      </c>
      <c r="U31" s="1" t="s">
        <v>2</v>
      </c>
      <c r="V31" s="1" t="s">
        <v>2</v>
      </c>
      <c r="W31" s="1">
        <v>0.38</v>
      </c>
    </row>
    <row r="32" spans="1:23" ht="16.5" customHeight="1">
      <c r="A32" s="5">
        <v>29</v>
      </c>
      <c r="B32" s="11" t="s">
        <v>121</v>
      </c>
      <c r="C32" s="12" t="str">
        <f t="shared" si="0"/>
        <v>GRANITE GROUP </v>
      </c>
      <c r="D32" s="1" t="s">
        <v>2</v>
      </c>
      <c r="E32" s="1" t="s">
        <v>2</v>
      </c>
      <c r="F32" s="1" t="s">
        <v>2</v>
      </c>
      <c r="G32" s="1" t="s">
        <v>2</v>
      </c>
      <c r="H32" s="1" t="s">
        <v>2</v>
      </c>
      <c r="I32" s="1" t="s">
        <v>2</v>
      </c>
      <c r="J32" s="1" t="s">
        <v>2</v>
      </c>
      <c r="K32" s="1" t="s">
        <v>2</v>
      </c>
      <c r="L32" s="1" t="s">
        <v>2</v>
      </c>
      <c r="M32" s="1" t="s">
        <v>2</v>
      </c>
      <c r="N32" s="1" t="s">
        <v>2</v>
      </c>
      <c r="O32" s="1" t="s">
        <v>2</v>
      </c>
      <c r="P32" s="1" t="s">
        <v>2</v>
      </c>
      <c r="Q32" s="1" t="s">
        <v>2</v>
      </c>
      <c r="R32" s="1" t="s">
        <v>2</v>
      </c>
      <c r="S32" s="1" t="s">
        <v>2</v>
      </c>
      <c r="T32" s="1" t="s">
        <v>2</v>
      </c>
      <c r="U32" s="1" t="s">
        <v>2</v>
      </c>
      <c r="V32" s="1" t="s">
        <v>2</v>
      </c>
      <c r="W32" s="1" t="s">
        <v>2</v>
      </c>
    </row>
    <row r="33" spans="1:23" ht="16.5" customHeight="1">
      <c r="A33" s="5">
        <v>30</v>
      </c>
      <c r="B33" s="11" t="s">
        <v>63</v>
      </c>
      <c r="C33" s="12" t="str">
        <f t="shared" si="0"/>
        <v>GRANITE GROUP </v>
      </c>
      <c r="D33" s="1" t="s">
        <v>2</v>
      </c>
      <c r="E33" s="1" t="s">
        <v>2</v>
      </c>
      <c r="F33" s="1" t="s">
        <v>2</v>
      </c>
      <c r="G33" s="1" t="s">
        <v>2</v>
      </c>
      <c r="H33" s="1" t="s">
        <v>2</v>
      </c>
      <c r="I33" s="1" t="s">
        <v>2</v>
      </c>
      <c r="J33" s="1" t="s">
        <v>2</v>
      </c>
      <c r="K33" s="1" t="s">
        <v>2</v>
      </c>
      <c r="L33" s="1">
        <v>0.3</v>
      </c>
      <c r="M33" s="1" t="s">
        <v>2</v>
      </c>
      <c r="N33" s="1" t="s">
        <v>2</v>
      </c>
      <c r="O33" s="1" t="s">
        <v>2</v>
      </c>
      <c r="P33" s="1" t="s">
        <v>2</v>
      </c>
      <c r="Q33" s="1" t="s">
        <v>2</v>
      </c>
      <c r="R33" s="1" t="s">
        <v>2</v>
      </c>
      <c r="S33" s="1" t="s">
        <v>2</v>
      </c>
      <c r="T33" s="1" t="s">
        <v>2</v>
      </c>
      <c r="U33" s="1" t="s">
        <v>2</v>
      </c>
      <c r="V33" s="1" t="s">
        <v>2</v>
      </c>
      <c r="W33" s="1" t="s">
        <v>2</v>
      </c>
    </row>
    <row r="34" spans="1:23" ht="16.5" customHeight="1">
      <c r="A34" s="5">
        <v>31</v>
      </c>
      <c r="B34" s="11" t="s">
        <v>64</v>
      </c>
      <c r="C34" s="12" t="str">
        <f t="shared" si="0"/>
        <v>GRANITE GROUP </v>
      </c>
      <c r="D34" s="1" t="s">
        <v>2</v>
      </c>
      <c r="E34" s="1" t="s">
        <v>2</v>
      </c>
      <c r="F34" s="1" t="s">
        <v>2</v>
      </c>
      <c r="G34" s="1" t="s">
        <v>2</v>
      </c>
      <c r="H34" s="1" t="s">
        <v>2</v>
      </c>
      <c r="I34" s="1" t="s">
        <v>2</v>
      </c>
      <c r="J34" s="1" t="s">
        <v>2</v>
      </c>
      <c r="K34" s="1" t="s">
        <v>2</v>
      </c>
      <c r="L34" s="1">
        <v>0.3</v>
      </c>
      <c r="M34" s="1" t="s">
        <v>2</v>
      </c>
      <c r="N34" s="1" t="s">
        <v>2</v>
      </c>
      <c r="O34" s="1" t="s">
        <v>2</v>
      </c>
      <c r="P34" s="1" t="s">
        <v>2</v>
      </c>
      <c r="Q34" s="1" t="s">
        <v>2</v>
      </c>
      <c r="R34" s="1" t="s">
        <v>2</v>
      </c>
      <c r="S34" s="1" t="s">
        <v>2</v>
      </c>
      <c r="T34" s="1" t="s">
        <v>2</v>
      </c>
      <c r="U34" s="1" t="s">
        <v>2</v>
      </c>
      <c r="V34" s="1" t="s">
        <v>2</v>
      </c>
      <c r="W34" s="1" t="s">
        <v>2</v>
      </c>
    </row>
    <row r="35" spans="1:23" ht="16.5" customHeight="1">
      <c r="A35" s="5">
        <v>32</v>
      </c>
      <c r="B35" s="11" t="s">
        <v>58</v>
      </c>
      <c r="C35" s="12" t="str">
        <f t="shared" si="0"/>
        <v>GRANITE GROUP </v>
      </c>
      <c r="D35" s="1" t="s">
        <v>2</v>
      </c>
      <c r="E35" s="1" t="s">
        <v>2</v>
      </c>
      <c r="F35" s="1" t="s">
        <v>2</v>
      </c>
      <c r="G35" s="1" t="s">
        <v>2</v>
      </c>
      <c r="H35" s="1" t="s">
        <v>2</v>
      </c>
      <c r="I35" s="1" t="s">
        <v>2</v>
      </c>
      <c r="J35" s="1" t="s">
        <v>2</v>
      </c>
      <c r="K35" s="1" t="s">
        <v>2</v>
      </c>
      <c r="L35" s="1" t="s">
        <v>2</v>
      </c>
      <c r="M35" s="1" t="s">
        <v>2</v>
      </c>
      <c r="N35" s="1">
        <v>0.55</v>
      </c>
      <c r="O35" s="1" t="s">
        <v>2</v>
      </c>
      <c r="P35" s="1" t="s">
        <v>2</v>
      </c>
      <c r="Q35" s="1" t="s">
        <v>2</v>
      </c>
      <c r="R35" s="1" t="s">
        <v>2</v>
      </c>
      <c r="S35" s="1" t="s">
        <v>2</v>
      </c>
      <c r="T35" s="1" t="s">
        <v>2</v>
      </c>
      <c r="U35" s="1" t="s">
        <v>2</v>
      </c>
      <c r="V35" s="1" t="s">
        <v>2</v>
      </c>
      <c r="W35" s="1" t="s">
        <v>2</v>
      </c>
    </row>
    <row r="36" spans="1:23" ht="16.5" customHeight="1">
      <c r="A36" s="5">
        <v>33</v>
      </c>
      <c r="B36" s="11" t="s">
        <v>51</v>
      </c>
      <c r="C36" s="12" t="str">
        <f t="shared" si="0"/>
        <v>GRANITE GROUP </v>
      </c>
      <c r="D36" s="1" t="s">
        <v>2</v>
      </c>
      <c r="E36" s="1" t="s">
        <v>2</v>
      </c>
      <c r="F36" s="1" t="s">
        <v>2</v>
      </c>
      <c r="G36" s="1" t="s">
        <v>2</v>
      </c>
      <c r="H36" s="1" t="s">
        <v>2</v>
      </c>
      <c r="I36" s="1" t="s">
        <v>2</v>
      </c>
      <c r="J36" s="1" t="s">
        <v>2</v>
      </c>
      <c r="K36" s="1">
        <v>0.85</v>
      </c>
      <c r="L36" s="1" t="s">
        <v>2</v>
      </c>
      <c r="M36" s="1" t="s">
        <v>2</v>
      </c>
      <c r="N36" s="1" t="s">
        <v>2</v>
      </c>
      <c r="O36" s="1" t="s">
        <v>2</v>
      </c>
      <c r="P36" s="1" t="s">
        <v>2</v>
      </c>
      <c r="Q36" s="1" t="s">
        <v>2</v>
      </c>
      <c r="R36" s="1" t="s">
        <v>2</v>
      </c>
      <c r="S36" s="1" t="s">
        <v>2</v>
      </c>
      <c r="T36" s="1" t="s">
        <v>2</v>
      </c>
      <c r="U36" s="1" t="s">
        <v>2</v>
      </c>
      <c r="V36" s="1" t="s">
        <v>2</v>
      </c>
      <c r="W36" s="1" t="s">
        <v>2</v>
      </c>
    </row>
    <row r="37" spans="1:23" ht="16.5" customHeight="1">
      <c r="A37" s="5">
        <v>34</v>
      </c>
      <c r="B37" s="11" t="s">
        <v>65</v>
      </c>
      <c r="C37" s="12" t="str">
        <f t="shared" si="0"/>
        <v>GRANITE GROUP </v>
      </c>
      <c r="D37" s="1" t="s">
        <v>2</v>
      </c>
      <c r="E37" s="1" t="s">
        <v>2</v>
      </c>
      <c r="F37" s="1" t="s">
        <v>2</v>
      </c>
      <c r="G37" s="1">
        <v>0.32</v>
      </c>
      <c r="H37" s="1" t="s">
        <v>2</v>
      </c>
      <c r="I37" s="1" t="s">
        <v>2</v>
      </c>
      <c r="J37" s="1" t="s">
        <v>2</v>
      </c>
      <c r="K37" s="1" t="s">
        <v>2</v>
      </c>
      <c r="L37" s="1">
        <v>0.75</v>
      </c>
      <c r="M37" s="1" t="s">
        <v>2</v>
      </c>
      <c r="N37" s="1" t="s">
        <v>2</v>
      </c>
      <c r="O37" s="1" t="s">
        <v>2</v>
      </c>
      <c r="P37" s="1" t="s">
        <v>2</v>
      </c>
      <c r="Q37" s="1" t="s">
        <v>2</v>
      </c>
      <c r="R37" s="1" t="s">
        <v>2</v>
      </c>
      <c r="S37" s="1" t="s">
        <v>2</v>
      </c>
      <c r="T37" s="1" t="s">
        <v>2</v>
      </c>
      <c r="U37" s="1" t="s">
        <v>2</v>
      </c>
      <c r="V37" s="1" t="s">
        <v>2</v>
      </c>
      <c r="W37" s="1" t="s">
        <v>2</v>
      </c>
    </row>
    <row r="38" spans="1:23" ht="16.5" customHeight="1">
      <c r="A38" s="5">
        <v>35</v>
      </c>
      <c r="B38" s="11" t="s">
        <v>139</v>
      </c>
      <c r="C38" s="12" t="str">
        <f t="shared" si="0"/>
        <v>GRANITE GROUP </v>
      </c>
      <c r="D38" s="1" t="s">
        <v>2</v>
      </c>
      <c r="E38" s="1" t="s">
        <v>2</v>
      </c>
      <c r="F38" s="1" t="s">
        <v>2</v>
      </c>
      <c r="G38" s="1" t="s">
        <v>2</v>
      </c>
      <c r="H38" s="1" t="s">
        <v>2</v>
      </c>
      <c r="I38" s="1" t="s">
        <v>2</v>
      </c>
      <c r="J38" s="1" t="s">
        <v>2</v>
      </c>
      <c r="K38" s="1" t="s">
        <v>2</v>
      </c>
      <c r="L38" s="1" t="s">
        <v>2</v>
      </c>
      <c r="M38" s="1" t="s">
        <v>2</v>
      </c>
      <c r="N38" s="1" t="s">
        <v>2</v>
      </c>
      <c r="O38" s="1" t="s">
        <v>2</v>
      </c>
      <c r="P38" s="1" t="s">
        <v>2</v>
      </c>
      <c r="Q38" s="1" t="s">
        <v>2</v>
      </c>
      <c r="R38" s="1" t="s">
        <v>2</v>
      </c>
      <c r="S38" s="1" t="s">
        <v>2</v>
      </c>
      <c r="T38" s="1" t="s">
        <v>2</v>
      </c>
      <c r="U38" s="1" t="s">
        <v>2</v>
      </c>
      <c r="V38" s="1" t="s">
        <v>2</v>
      </c>
      <c r="W38" s="1" t="s">
        <v>2</v>
      </c>
    </row>
    <row r="39" spans="1:23" ht="16.5" customHeight="1">
      <c r="A39" s="5">
        <v>36</v>
      </c>
      <c r="B39" s="11" t="s">
        <v>124</v>
      </c>
      <c r="C39" s="12" t="str">
        <f t="shared" si="0"/>
        <v>GRANITE GROUP </v>
      </c>
      <c r="D39" s="1" t="s">
        <v>2</v>
      </c>
      <c r="E39" s="1" t="s">
        <v>2</v>
      </c>
      <c r="F39" s="1" t="s">
        <v>2</v>
      </c>
      <c r="G39" s="1" t="s">
        <v>2</v>
      </c>
      <c r="H39" s="32" t="s">
        <v>2</v>
      </c>
      <c r="I39" s="1">
        <v>0.38</v>
      </c>
      <c r="J39" s="1" t="s">
        <v>2</v>
      </c>
      <c r="K39" s="1" t="s">
        <v>2</v>
      </c>
      <c r="L39" s="1" t="s">
        <v>2</v>
      </c>
      <c r="M39" s="1" t="s">
        <v>2</v>
      </c>
      <c r="N39" s="1" t="s">
        <v>2</v>
      </c>
      <c r="O39" s="1" t="s">
        <v>2</v>
      </c>
      <c r="P39" s="1" t="s">
        <v>2</v>
      </c>
      <c r="Q39" s="1" t="s">
        <v>2</v>
      </c>
      <c r="R39" s="1" t="s">
        <v>2</v>
      </c>
      <c r="S39" s="1" t="s">
        <v>2</v>
      </c>
      <c r="T39" s="1" t="s">
        <v>2</v>
      </c>
      <c r="U39" s="1" t="s">
        <v>2</v>
      </c>
      <c r="V39" s="1" t="s">
        <v>2</v>
      </c>
      <c r="W39" s="1" t="s">
        <v>2</v>
      </c>
    </row>
    <row r="40" spans="1:23" ht="16.5" customHeight="1">
      <c r="A40" s="5">
        <v>37</v>
      </c>
      <c r="B40" s="11" t="s">
        <v>86</v>
      </c>
      <c r="C40" s="12" t="str">
        <f t="shared" si="0"/>
        <v>GRANITE GROUP </v>
      </c>
      <c r="D40" s="1" t="s">
        <v>2</v>
      </c>
      <c r="E40" s="1" t="s">
        <v>2</v>
      </c>
      <c r="F40" s="1" t="s">
        <v>2</v>
      </c>
      <c r="G40" s="1" t="s">
        <v>2</v>
      </c>
      <c r="H40" s="1" t="s">
        <v>2</v>
      </c>
      <c r="I40" s="1" t="s">
        <v>2</v>
      </c>
      <c r="J40" s="1" t="s">
        <v>2</v>
      </c>
      <c r="K40" s="1">
        <v>0.7</v>
      </c>
      <c r="L40" s="1" t="s">
        <v>2</v>
      </c>
      <c r="M40" s="1" t="s">
        <v>2</v>
      </c>
      <c r="N40" s="1">
        <v>0.7</v>
      </c>
      <c r="O40" s="1" t="s">
        <v>2</v>
      </c>
      <c r="P40" s="1" t="s">
        <v>2</v>
      </c>
      <c r="Q40" s="1" t="s">
        <v>2</v>
      </c>
      <c r="R40" s="1" t="s">
        <v>2</v>
      </c>
      <c r="S40" s="1" t="s">
        <v>2</v>
      </c>
      <c r="T40" s="1" t="s">
        <v>2</v>
      </c>
      <c r="U40" s="1" t="s">
        <v>2</v>
      </c>
      <c r="V40" s="1" t="s">
        <v>2</v>
      </c>
      <c r="W40" s="1" t="s">
        <v>2</v>
      </c>
    </row>
    <row r="41" spans="1:23" ht="16.5" customHeight="1">
      <c r="A41" s="5">
        <v>38</v>
      </c>
      <c r="B41" s="11" t="s">
        <v>88</v>
      </c>
      <c r="C41" s="12" t="str">
        <f t="shared" si="0"/>
        <v>GRANITE GROUP </v>
      </c>
      <c r="D41" s="1" t="s">
        <v>2</v>
      </c>
      <c r="E41" s="1" t="s">
        <v>2</v>
      </c>
      <c r="F41" s="1" t="s">
        <v>2</v>
      </c>
      <c r="G41" s="1" t="s">
        <v>2</v>
      </c>
      <c r="H41" s="1" t="s">
        <v>2</v>
      </c>
      <c r="I41" s="1" t="s">
        <v>2</v>
      </c>
      <c r="J41" s="1" t="s">
        <v>2</v>
      </c>
      <c r="K41" s="1" t="s">
        <v>2</v>
      </c>
      <c r="L41" s="1" t="s">
        <v>2</v>
      </c>
      <c r="M41" s="1" t="s">
        <v>2</v>
      </c>
      <c r="N41" s="1">
        <v>0.52</v>
      </c>
      <c r="O41" s="1" t="s">
        <v>2</v>
      </c>
      <c r="P41" s="1" t="s">
        <v>2</v>
      </c>
      <c r="Q41" s="1" t="s">
        <v>2</v>
      </c>
      <c r="R41" s="1" t="s">
        <v>2</v>
      </c>
      <c r="S41" s="1" t="s">
        <v>2</v>
      </c>
      <c r="T41" s="1" t="s">
        <v>2</v>
      </c>
      <c r="U41" s="1" t="s">
        <v>2</v>
      </c>
      <c r="V41" s="1" t="s">
        <v>2</v>
      </c>
      <c r="W41" s="1" t="s">
        <v>2</v>
      </c>
    </row>
    <row r="42" spans="1:23" ht="16.5" customHeight="1">
      <c r="A42" s="5">
        <v>39</v>
      </c>
      <c r="B42" s="11" t="s">
        <v>12</v>
      </c>
      <c r="C42" s="12" t="str">
        <f t="shared" si="0"/>
        <v>GRANITE GROUP </v>
      </c>
      <c r="D42" s="1" t="s">
        <v>2</v>
      </c>
      <c r="E42" s="1" t="s">
        <v>2</v>
      </c>
      <c r="F42" s="1" t="s">
        <v>2</v>
      </c>
      <c r="G42" s="1" t="s">
        <v>2</v>
      </c>
      <c r="H42" s="1" t="s">
        <v>2</v>
      </c>
      <c r="I42" s="1">
        <v>0.32</v>
      </c>
      <c r="J42" s="1" t="s">
        <v>2</v>
      </c>
      <c r="K42" s="1" t="s">
        <v>2</v>
      </c>
      <c r="L42" s="1" t="s">
        <v>2</v>
      </c>
      <c r="M42" s="1" t="s">
        <v>2</v>
      </c>
      <c r="N42" s="1" t="s">
        <v>2</v>
      </c>
      <c r="O42" s="1" t="s">
        <v>2</v>
      </c>
      <c r="P42" s="1">
        <v>0.32</v>
      </c>
      <c r="Q42" s="1" t="s">
        <v>2</v>
      </c>
      <c r="R42" s="1" t="s">
        <v>2</v>
      </c>
      <c r="S42" s="1" t="s">
        <v>2</v>
      </c>
      <c r="T42" s="1" t="s">
        <v>2</v>
      </c>
      <c r="U42" s="1" t="s">
        <v>2</v>
      </c>
      <c r="V42" s="1" t="s">
        <v>2</v>
      </c>
      <c r="W42" s="1" t="s">
        <v>2</v>
      </c>
    </row>
    <row r="43" spans="1:23" ht="16.5" customHeight="1">
      <c r="A43" s="5">
        <v>40</v>
      </c>
      <c r="B43" s="11" t="s">
        <v>13</v>
      </c>
      <c r="C43" s="12" t="str">
        <f t="shared" si="0"/>
        <v>GRANITE GROUP </v>
      </c>
      <c r="D43" s="1" t="s">
        <v>2</v>
      </c>
      <c r="E43" s="1" t="s">
        <v>2</v>
      </c>
      <c r="F43" s="1" t="s">
        <v>2</v>
      </c>
      <c r="G43" s="1" t="s">
        <v>2</v>
      </c>
      <c r="H43" s="1" t="s">
        <v>2</v>
      </c>
      <c r="I43" s="1" t="s">
        <v>2</v>
      </c>
      <c r="J43" s="1" t="s">
        <v>2</v>
      </c>
      <c r="K43" s="1" t="s">
        <v>2</v>
      </c>
      <c r="L43" s="1" t="s">
        <v>2</v>
      </c>
      <c r="M43" s="1" t="s">
        <v>2</v>
      </c>
      <c r="N43" s="1" t="s">
        <v>2</v>
      </c>
      <c r="O43" s="1">
        <v>0.45</v>
      </c>
      <c r="P43" s="1" t="s">
        <v>2</v>
      </c>
      <c r="Q43" s="1" t="s">
        <v>2</v>
      </c>
      <c r="R43" s="1" t="s">
        <v>2</v>
      </c>
      <c r="S43" s="1" t="s">
        <v>2</v>
      </c>
      <c r="T43" s="1" t="s">
        <v>2</v>
      </c>
      <c r="U43" s="1" t="s">
        <v>2</v>
      </c>
      <c r="V43" s="1" t="s">
        <v>2</v>
      </c>
      <c r="W43" s="1" t="s">
        <v>2</v>
      </c>
    </row>
    <row r="44" spans="1:23" ht="16.5" customHeight="1">
      <c r="A44" s="5">
        <v>41</v>
      </c>
      <c r="B44" s="11" t="s">
        <v>140</v>
      </c>
      <c r="C44" s="12" t="str">
        <f t="shared" si="0"/>
        <v>GRANITE GROUP </v>
      </c>
      <c r="D44" s="1" t="s">
        <v>2</v>
      </c>
      <c r="E44" s="1" t="s">
        <v>2</v>
      </c>
      <c r="F44" s="1" t="s">
        <v>2</v>
      </c>
      <c r="G44" s="1" t="s">
        <v>2</v>
      </c>
      <c r="H44" s="1" t="s">
        <v>2</v>
      </c>
      <c r="I44" s="1" t="s">
        <v>2</v>
      </c>
      <c r="J44" s="1" t="s">
        <v>2</v>
      </c>
      <c r="K44" s="1" t="s">
        <v>2</v>
      </c>
      <c r="L44" s="1">
        <v>0.3</v>
      </c>
      <c r="M44" s="1" t="s">
        <v>2</v>
      </c>
      <c r="N44" s="1" t="s">
        <v>2</v>
      </c>
      <c r="O44" s="1" t="s">
        <v>2</v>
      </c>
      <c r="P44" s="1" t="s">
        <v>2</v>
      </c>
      <c r="Q44" s="1" t="s">
        <v>2</v>
      </c>
      <c r="R44" s="1" t="s">
        <v>2</v>
      </c>
      <c r="S44" s="1" t="s">
        <v>2</v>
      </c>
      <c r="T44" s="1" t="s">
        <v>2</v>
      </c>
      <c r="U44" s="1">
        <v>0.3</v>
      </c>
      <c r="V44" s="1" t="s">
        <v>2</v>
      </c>
      <c r="W44" s="1" t="s">
        <v>2</v>
      </c>
    </row>
    <row r="45" spans="1:23" ht="16.5" customHeight="1">
      <c r="A45" s="5">
        <v>42</v>
      </c>
      <c r="B45" s="11" t="s">
        <v>14</v>
      </c>
      <c r="C45" s="12" t="str">
        <f t="shared" si="0"/>
        <v>GRANITE GROUP </v>
      </c>
      <c r="D45" s="1" t="s">
        <v>2</v>
      </c>
      <c r="E45" s="1" t="s">
        <v>2</v>
      </c>
      <c r="F45" s="1" t="s">
        <v>2</v>
      </c>
      <c r="G45" s="1" t="s">
        <v>2</v>
      </c>
      <c r="H45" s="1" t="s">
        <v>2</v>
      </c>
      <c r="I45" s="1" t="s">
        <v>2</v>
      </c>
      <c r="J45" s="1" t="s">
        <v>2</v>
      </c>
      <c r="K45" s="1" t="s">
        <v>2</v>
      </c>
      <c r="L45" s="1">
        <v>0.42</v>
      </c>
      <c r="M45" s="1" t="s">
        <v>2</v>
      </c>
      <c r="N45" s="1" t="s">
        <v>2</v>
      </c>
      <c r="O45" s="1" t="s">
        <v>2</v>
      </c>
      <c r="P45" s="1" t="s">
        <v>2</v>
      </c>
      <c r="Q45" s="1" t="s">
        <v>2</v>
      </c>
      <c r="R45" s="1" t="s">
        <v>2</v>
      </c>
      <c r="S45" s="1" t="s">
        <v>2</v>
      </c>
      <c r="T45" s="1" t="s">
        <v>2</v>
      </c>
      <c r="U45" s="1" t="s">
        <v>2</v>
      </c>
      <c r="V45" s="1" t="s">
        <v>2</v>
      </c>
      <c r="W45" s="1" t="s">
        <v>2</v>
      </c>
    </row>
    <row r="46" spans="1:23" ht="16.5" customHeight="1">
      <c r="A46" s="5">
        <v>43</v>
      </c>
      <c r="B46" s="11" t="s">
        <v>94</v>
      </c>
      <c r="C46" s="12" t="str">
        <f t="shared" si="0"/>
        <v>GRANITE GROUP </v>
      </c>
      <c r="D46" s="1" t="s">
        <v>2</v>
      </c>
      <c r="E46" s="1" t="s">
        <v>2</v>
      </c>
      <c r="F46" s="1" t="s">
        <v>2</v>
      </c>
      <c r="G46" s="1" t="s">
        <v>2</v>
      </c>
      <c r="H46" s="1" t="s">
        <v>2</v>
      </c>
      <c r="I46" s="1" t="s">
        <v>2</v>
      </c>
      <c r="J46" s="1" t="s">
        <v>2</v>
      </c>
      <c r="K46" s="1" t="s">
        <v>2</v>
      </c>
      <c r="L46" s="1" t="s">
        <v>2</v>
      </c>
      <c r="M46" s="1" t="s">
        <v>2</v>
      </c>
      <c r="N46" s="1" t="s">
        <v>2</v>
      </c>
      <c r="O46" s="1">
        <v>0.45</v>
      </c>
      <c r="P46" s="1">
        <v>0.15</v>
      </c>
      <c r="Q46" s="1" t="s">
        <v>2</v>
      </c>
      <c r="R46" s="1" t="s">
        <v>2</v>
      </c>
      <c r="S46" s="1" t="s">
        <v>2</v>
      </c>
      <c r="T46" s="1" t="s">
        <v>2</v>
      </c>
      <c r="U46" s="1" t="s">
        <v>2</v>
      </c>
      <c r="V46" s="1" t="s">
        <v>2</v>
      </c>
      <c r="W46" s="1" t="s">
        <v>2</v>
      </c>
    </row>
    <row r="47" spans="1:23" ht="16.5" customHeight="1">
      <c r="A47" s="5">
        <v>44</v>
      </c>
      <c r="B47" s="11" t="s">
        <v>95</v>
      </c>
      <c r="C47" s="12" t="str">
        <f t="shared" si="0"/>
        <v>GRANITE GROUP </v>
      </c>
      <c r="D47" s="1" t="s">
        <v>2</v>
      </c>
      <c r="E47" s="1" t="s">
        <v>2</v>
      </c>
      <c r="F47" s="1" t="s">
        <v>2</v>
      </c>
      <c r="G47" s="1" t="s">
        <v>2</v>
      </c>
      <c r="H47" s="1" t="s">
        <v>2</v>
      </c>
      <c r="I47" s="1" t="s">
        <v>2</v>
      </c>
      <c r="J47" s="1" t="s">
        <v>2</v>
      </c>
      <c r="K47" s="1" t="s">
        <v>2</v>
      </c>
      <c r="L47" s="1" t="s">
        <v>2</v>
      </c>
      <c r="M47" s="1" t="s">
        <v>2</v>
      </c>
      <c r="N47" s="1" t="s">
        <v>2</v>
      </c>
      <c r="O47" s="1">
        <v>0.5</v>
      </c>
      <c r="P47" s="1">
        <v>0.5</v>
      </c>
      <c r="Q47" s="1" t="s">
        <v>2</v>
      </c>
      <c r="R47" s="1" t="s">
        <v>2</v>
      </c>
      <c r="S47" s="1" t="s">
        <v>2</v>
      </c>
      <c r="T47" s="1" t="s">
        <v>2</v>
      </c>
      <c r="U47" s="1" t="s">
        <v>2</v>
      </c>
      <c r="V47" s="1" t="s">
        <v>2</v>
      </c>
      <c r="W47" s="1" t="s">
        <v>2</v>
      </c>
    </row>
    <row r="48" spans="1:23" ht="16.5" customHeight="1">
      <c r="A48" s="5">
        <v>45</v>
      </c>
      <c r="B48" s="11" t="s">
        <v>66</v>
      </c>
      <c r="C48" s="12" t="str">
        <f t="shared" si="0"/>
        <v>GRANITE GROUP </v>
      </c>
      <c r="D48" s="1" t="s">
        <v>2</v>
      </c>
      <c r="E48" s="1" t="s">
        <v>2</v>
      </c>
      <c r="F48" s="1" t="s">
        <v>2</v>
      </c>
      <c r="G48" s="1" t="s">
        <v>2</v>
      </c>
      <c r="H48" s="1" t="s">
        <v>2</v>
      </c>
      <c r="I48" s="1" t="s">
        <v>2</v>
      </c>
      <c r="J48" s="1" t="s">
        <v>2</v>
      </c>
      <c r="K48" s="1" t="s">
        <v>2</v>
      </c>
      <c r="L48" s="1">
        <v>0.5</v>
      </c>
      <c r="M48" s="1" t="s">
        <v>2</v>
      </c>
      <c r="N48" s="1" t="s">
        <v>2</v>
      </c>
      <c r="O48" s="1" t="s">
        <v>2</v>
      </c>
      <c r="P48" s="1" t="s">
        <v>2</v>
      </c>
      <c r="Q48" s="1" t="s">
        <v>2</v>
      </c>
      <c r="R48" s="1" t="s">
        <v>2</v>
      </c>
      <c r="S48" s="1" t="s">
        <v>2</v>
      </c>
      <c r="T48" s="1" t="s">
        <v>2</v>
      </c>
      <c r="U48" s="1" t="s">
        <v>2</v>
      </c>
      <c r="V48" s="1" t="s">
        <v>2</v>
      </c>
      <c r="W48" s="1" t="s">
        <v>2</v>
      </c>
    </row>
    <row r="49" spans="1:23" ht="16.5" customHeight="1">
      <c r="A49" s="5">
        <v>46</v>
      </c>
      <c r="B49" s="11" t="s">
        <v>15</v>
      </c>
      <c r="C49" s="12" t="str">
        <f t="shared" si="0"/>
        <v>GRANITE GROUP </v>
      </c>
      <c r="D49" s="1" t="s">
        <v>2</v>
      </c>
      <c r="E49" s="1" t="s">
        <v>2</v>
      </c>
      <c r="F49" s="1" t="s">
        <v>2</v>
      </c>
      <c r="G49" s="1" t="s">
        <v>2</v>
      </c>
      <c r="H49" s="1" t="s">
        <v>2</v>
      </c>
      <c r="I49" s="1">
        <v>0.15</v>
      </c>
      <c r="J49" s="1" t="s">
        <v>2</v>
      </c>
      <c r="K49" s="1" t="s">
        <v>2</v>
      </c>
      <c r="L49" s="1" t="s">
        <v>2</v>
      </c>
      <c r="M49" s="1" t="s">
        <v>2</v>
      </c>
      <c r="N49" s="1" t="s">
        <v>2</v>
      </c>
      <c r="O49" s="1" t="s">
        <v>2</v>
      </c>
      <c r="P49" s="1" t="s">
        <v>2</v>
      </c>
      <c r="Q49" s="1" t="s">
        <v>2</v>
      </c>
      <c r="R49" s="1" t="s">
        <v>2</v>
      </c>
      <c r="S49" s="1" t="s">
        <v>2</v>
      </c>
      <c r="T49" s="1" t="s">
        <v>2</v>
      </c>
      <c r="U49" s="1" t="s">
        <v>2</v>
      </c>
      <c r="V49" s="1" t="s">
        <v>2</v>
      </c>
      <c r="W49" s="1" t="s">
        <v>2</v>
      </c>
    </row>
    <row r="50" spans="1:23" ht="16.5" customHeight="1">
      <c r="A50" s="5">
        <v>47</v>
      </c>
      <c r="B50" s="11" t="s">
        <v>96</v>
      </c>
      <c r="C50" s="12" t="str">
        <f t="shared" si="0"/>
        <v>GRANITE GROUP </v>
      </c>
      <c r="D50" s="1" t="s">
        <v>2</v>
      </c>
      <c r="E50" s="1" t="s">
        <v>2</v>
      </c>
      <c r="F50" s="1" t="s">
        <v>2</v>
      </c>
      <c r="G50" s="1" t="s">
        <v>2</v>
      </c>
      <c r="H50" s="1" t="s">
        <v>2</v>
      </c>
      <c r="I50" s="1" t="s">
        <v>2</v>
      </c>
      <c r="J50" s="1" t="s">
        <v>2</v>
      </c>
      <c r="K50" s="1" t="s">
        <v>2</v>
      </c>
      <c r="L50" s="1" t="s">
        <v>2</v>
      </c>
      <c r="M50" s="1" t="s">
        <v>2</v>
      </c>
      <c r="N50" s="1" t="s">
        <v>2</v>
      </c>
      <c r="O50" s="1">
        <v>0.69</v>
      </c>
      <c r="P50" s="1">
        <v>0.69</v>
      </c>
      <c r="Q50" s="1" t="s">
        <v>2</v>
      </c>
      <c r="R50" s="1" t="s">
        <v>2</v>
      </c>
      <c r="S50" s="1" t="s">
        <v>2</v>
      </c>
      <c r="T50" s="1" t="s">
        <v>2</v>
      </c>
      <c r="U50" s="1" t="s">
        <v>2</v>
      </c>
      <c r="V50" s="1" t="s">
        <v>2</v>
      </c>
      <c r="W50" s="1" t="s">
        <v>2</v>
      </c>
    </row>
    <row r="51" spans="1:23" ht="16.5" customHeight="1">
      <c r="A51" s="5">
        <v>48</v>
      </c>
      <c r="B51" s="11" t="s">
        <v>97</v>
      </c>
      <c r="C51" s="12" t="str">
        <f t="shared" si="0"/>
        <v>GRANITE GROUP </v>
      </c>
      <c r="D51" s="1" t="s">
        <v>2</v>
      </c>
      <c r="E51" s="1" t="s">
        <v>2</v>
      </c>
      <c r="F51" s="1" t="s">
        <v>2</v>
      </c>
      <c r="G51" s="1" t="s">
        <v>2</v>
      </c>
      <c r="H51" s="1" t="s">
        <v>2</v>
      </c>
      <c r="I51" s="1" t="s">
        <v>2</v>
      </c>
      <c r="J51" s="1">
        <v>0.1</v>
      </c>
      <c r="K51" s="1" t="s">
        <v>2</v>
      </c>
      <c r="L51" s="1" t="s">
        <v>2</v>
      </c>
      <c r="M51" s="1" t="s">
        <v>2</v>
      </c>
      <c r="N51" s="1" t="s">
        <v>2</v>
      </c>
      <c r="O51" s="1" t="s">
        <v>2</v>
      </c>
      <c r="P51" s="1" t="s">
        <v>2</v>
      </c>
      <c r="Q51" s="1" t="s">
        <v>2</v>
      </c>
      <c r="R51" s="1" t="s">
        <v>2</v>
      </c>
      <c r="S51" s="1" t="s">
        <v>2</v>
      </c>
      <c r="T51" s="1" t="s">
        <v>2</v>
      </c>
      <c r="U51" s="1" t="s">
        <v>2</v>
      </c>
      <c r="V51" s="1" t="s">
        <v>2</v>
      </c>
      <c r="W51" s="1" t="s">
        <v>2</v>
      </c>
    </row>
    <row r="52" spans="1:23" ht="16.5" customHeight="1">
      <c r="A52" s="5">
        <v>49</v>
      </c>
      <c r="B52" s="11" t="s">
        <v>16</v>
      </c>
      <c r="C52" s="12" t="str">
        <f t="shared" si="0"/>
        <v>GRANITE GROUP </v>
      </c>
      <c r="D52" s="1" t="s">
        <v>2</v>
      </c>
      <c r="E52" s="1" t="s">
        <v>2</v>
      </c>
      <c r="F52" s="1" t="s">
        <v>2</v>
      </c>
      <c r="G52" s="1" t="s">
        <v>2</v>
      </c>
      <c r="H52" s="1" t="s">
        <v>2</v>
      </c>
      <c r="I52" s="1" t="s">
        <v>2</v>
      </c>
      <c r="J52" s="1">
        <v>0.44</v>
      </c>
      <c r="K52" s="1" t="s">
        <v>2</v>
      </c>
      <c r="L52" s="1" t="s">
        <v>2</v>
      </c>
      <c r="M52" s="1" t="s">
        <v>2</v>
      </c>
      <c r="N52" s="1" t="s">
        <v>2</v>
      </c>
      <c r="O52" s="1" t="s">
        <v>2</v>
      </c>
      <c r="P52" s="1">
        <v>0.44</v>
      </c>
      <c r="Q52" s="1" t="s">
        <v>2</v>
      </c>
      <c r="R52" s="1" t="s">
        <v>2</v>
      </c>
      <c r="S52" s="1" t="s">
        <v>2</v>
      </c>
      <c r="T52" s="1" t="s">
        <v>2</v>
      </c>
      <c r="U52" s="1" t="s">
        <v>2</v>
      </c>
      <c r="V52" s="1" t="s">
        <v>2</v>
      </c>
      <c r="W52" s="1" t="s">
        <v>2</v>
      </c>
    </row>
    <row r="53" spans="1:23" ht="16.5" customHeight="1">
      <c r="A53" s="5">
        <v>50</v>
      </c>
      <c r="B53" s="11" t="s">
        <v>67</v>
      </c>
      <c r="C53" s="12" t="str">
        <f t="shared" si="0"/>
        <v>GRANITE GROUP </v>
      </c>
      <c r="D53" s="1" t="s">
        <v>2</v>
      </c>
      <c r="E53" s="1" t="s">
        <v>2</v>
      </c>
      <c r="F53" s="1" t="s">
        <v>2</v>
      </c>
      <c r="G53" s="1" t="s">
        <v>2</v>
      </c>
      <c r="H53" s="1" t="s">
        <v>2</v>
      </c>
      <c r="I53" s="1" t="s">
        <v>2</v>
      </c>
      <c r="J53" s="1" t="s">
        <v>2</v>
      </c>
      <c r="K53" s="1" t="s">
        <v>2</v>
      </c>
      <c r="L53" s="1">
        <v>0.2</v>
      </c>
      <c r="M53" s="1" t="s">
        <v>2</v>
      </c>
      <c r="N53" s="1" t="s">
        <v>2</v>
      </c>
      <c r="O53" s="1" t="s">
        <v>2</v>
      </c>
      <c r="P53" s="1" t="s">
        <v>2</v>
      </c>
      <c r="Q53" s="1" t="s">
        <v>2</v>
      </c>
      <c r="R53" s="1" t="s">
        <v>2</v>
      </c>
      <c r="S53" s="1" t="s">
        <v>2</v>
      </c>
      <c r="T53" s="1" t="s">
        <v>2</v>
      </c>
      <c r="U53" s="1" t="s">
        <v>2</v>
      </c>
      <c r="V53" s="1" t="s">
        <v>2</v>
      </c>
      <c r="W53" s="1" t="s">
        <v>2</v>
      </c>
    </row>
    <row r="54" spans="1:23" ht="16.5" customHeight="1">
      <c r="A54" s="5">
        <v>51</v>
      </c>
      <c r="B54" s="11" t="s">
        <v>17</v>
      </c>
      <c r="C54" s="12" t="str">
        <f t="shared" si="0"/>
        <v>GRANITE GROUP </v>
      </c>
      <c r="D54" s="1" t="s">
        <v>2</v>
      </c>
      <c r="E54" s="1" t="s">
        <v>2</v>
      </c>
      <c r="F54" s="1" t="s">
        <v>2</v>
      </c>
      <c r="G54" s="1" t="s">
        <v>2</v>
      </c>
      <c r="H54" s="1" t="s">
        <v>2</v>
      </c>
      <c r="I54" s="1" t="s">
        <v>2</v>
      </c>
      <c r="J54" s="1" t="s">
        <v>2</v>
      </c>
      <c r="K54" s="1" t="s">
        <v>2</v>
      </c>
      <c r="L54" s="1">
        <v>0.5</v>
      </c>
      <c r="M54" s="1" t="s">
        <v>2</v>
      </c>
      <c r="N54" s="1" t="s">
        <v>2</v>
      </c>
      <c r="O54" s="1" t="s">
        <v>2</v>
      </c>
      <c r="P54" s="1" t="s">
        <v>2</v>
      </c>
      <c r="Q54" s="1" t="s">
        <v>2</v>
      </c>
      <c r="R54" s="1" t="s">
        <v>2</v>
      </c>
      <c r="S54" s="1" t="s">
        <v>2</v>
      </c>
      <c r="T54" s="1" t="s">
        <v>2</v>
      </c>
      <c r="U54" s="1" t="s">
        <v>2</v>
      </c>
      <c r="V54" s="1" t="s">
        <v>2</v>
      </c>
      <c r="W54" s="1" t="s">
        <v>2</v>
      </c>
    </row>
    <row r="55" spans="1:23" ht="16.5" customHeight="1">
      <c r="A55" s="5">
        <v>52</v>
      </c>
      <c r="B55" s="11" t="s">
        <v>125</v>
      </c>
      <c r="C55" s="12" t="str">
        <f t="shared" si="0"/>
        <v>GRANITE GROUP </v>
      </c>
      <c r="D55" s="1" t="s">
        <v>2</v>
      </c>
      <c r="E55" s="1" t="s">
        <v>2</v>
      </c>
      <c r="F55" s="1" t="s">
        <v>2</v>
      </c>
      <c r="G55" s="1" t="s">
        <v>2</v>
      </c>
      <c r="H55" s="1" t="s">
        <v>2</v>
      </c>
      <c r="I55" s="1" t="s">
        <v>2</v>
      </c>
      <c r="J55" s="1" t="s">
        <v>2</v>
      </c>
      <c r="K55" s="1" t="s">
        <v>2</v>
      </c>
      <c r="L55" s="1" t="s">
        <v>2</v>
      </c>
      <c r="M55" s="1" t="s">
        <v>2</v>
      </c>
      <c r="N55" s="1" t="s">
        <v>2</v>
      </c>
      <c r="O55" s="1">
        <v>0.45</v>
      </c>
      <c r="P55" s="1" t="s">
        <v>2</v>
      </c>
      <c r="Q55" s="1" t="s">
        <v>2</v>
      </c>
      <c r="R55" s="1" t="s">
        <v>2</v>
      </c>
      <c r="S55" s="1" t="s">
        <v>2</v>
      </c>
      <c r="T55" s="1" t="s">
        <v>2</v>
      </c>
      <c r="U55" s="1" t="s">
        <v>2</v>
      </c>
      <c r="V55" s="1" t="s">
        <v>2</v>
      </c>
      <c r="W55" s="1" t="s">
        <v>2</v>
      </c>
    </row>
    <row r="56" spans="1:23" ht="16.5" customHeight="1">
      <c r="A56" s="5">
        <v>53</v>
      </c>
      <c r="B56" s="11" t="s">
        <v>98</v>
      </c>
      <c r="C56" s="12" t="str">
        <f t="shared" si="0"/>
        <v>GRANITE GROUP </v>
      </c>
      <c r="D56" s="1" t="s">
        <v>2</v>
      </c>
      <c r="E56" s="1" t="s">
        <v>2</v>
      </c>
      <c r="F56" s="1" t="s">
        <v>2</v>
      </c>
      <c r="G56" s="1" t="s">
        <v>2</v>
      </c>
      <c r="H56" s="1" t="s">
        <v>2</v>
      </c>
      <c r="I56" s="1" t="s">
        <v>2</v>
      </c>
      <c r="J56" s="1" t="s">
        <v>2</v>
      </c>
      <c r="K56" s="1" t="s">
        <v>2</v>
      </c>
      <c r="L56" s="1" t="s">
        <v>2</v>
      </c>
      <c r="M56" s="1" t="s">
        <v>2</v>
      </c>
      <c r="N56" s="1" t="s">
        <v>2</v>
      </c>
      <c r="O56" s="1" t="s">
        <v>2</v>
      </c>
      <c r="P56" s="1">
        <v>0.55</v>
      </c>
      <c r="Q56" s="1" t="s">
        <v>2</v>
      </c>
      <c r="R56" s="1" t="s">
        <v>2</v>
      </c>
      <c r="S56" s="1" t="s">
        <v>2</v>
      </c>
      <c r="T56" s="1" t="s">
        <v>2</v>
      </c>
      <c r="U56" s="1" t="s">
        <v>2</v>
      </c>
      <c r="V56" s="1" t="s">
        <v>2</v>
      </c>
      <c r="W56" s="1" t="s">
        <v>2</v>
      </c>
    </row>
    <row r="57" spans="1:23" ht="16.5" customHeight="1">
      <c r="A57" s="5">
        <v>54</v>
      </c>
      <c r="B57" s="11" t="s">
        <v>126</v>
      </c>
      <c r="C57" s="12" t="str">
        <f t="shared" si="0"/>
        <v>GRANITE GROUP </v>
      </c>
      <c r="D57" s="1" t="s">
        <v>2</v>
      </c>
      <c r="E57" s="1" t="s">
        <v>2</v>
      </c>
      <c r="F57" s="1" t="s">
        <v>2</v>
      </c>
      <c r="G57" s="1" t="s">
        <v>2</v>
      </c>
      <c r="H57" s="1" t="s">
        <v>2</v>
      </c>
      <c r="I57" s="1" t="s">
        <v>2</v>
      </c>
      <c r="J57" s="1" t="s">
        <v>2</v>
      </c>
      <c r="K57" s="1" t="s">
        <v>2</v>
      </c>
      <c r="L57" s="1" t="s">
        <v>2</v>
      </c>
      <c r="M57" s="1" t="s">
        <v>2</v>
      </c>
      <c r="N57" s="1" t="s">
        <v>2</v>
      </c>
      <c r="O57" s="1" t="s">
        <v>2</v>
      </c>
      <c r="P57" s="1" t="s">
        <v>2</v>
      </c>
      <c r="Q57" s="1" t="s">
        <v>2</v>
      </c>
      <c r="R57" s="1" t="s">
        <v>2</v>
      </c>
      <c r="S57" s="1" t="s">
        <v>2</v>
      </c>
      <c r="T57" s="1" t="s">
        <v>2</v>
      </c>
      <c r="U57" s="1" t="s">
        <v>2</v>
      </c>
      <c r="V57" s="1" t="s">
        <v>2</v>
      </c>
      <c r="W57" s="1" t="s">
        <v>2</v>
      </c>
    </row>
    <row r="58" spans="1:23" ht="16.5" customHeight="1">
      <c r="A58" s="5">
        <v>55</v>
      </c>
      <c r="B58" s="11" t="s">
        <v>18</v>
      </c>
      <c r="C58" s="12" t="str">
        <f t="shared" si="0"/>
        <v>GRANITE GROUP </v>
      </c>
      <c r="D58" s="1" t="s">
        <v>2</v>
      </c>
      <c r="E58" s="1" t="s">
        <v>2</v>
      </c>
      <c r="F58" s="1" t="s">
        <v>2</v>
      </c>
      <c r="G58" s="1" t="s">
        <v>2</v>
      </c>
      <c r="H58" s="1" t="s">
        <v>2</v>
      </c>
      <c r="I58" s="1" t="s">
        <v>2</v>
      </c>
      <c r="J58" s="1" t="s">
        <v>2</v>
      </c>
      <c r="K58" s="1" t="s">
        <v>2</v>
      </c>
      <c r="L58" s="1" t="s">
        <v>2</v>
      </c>
      <c r="M58" s="1" t="s">
        <v>2</v>
      </c>
      <c r="N58" s="1" t="s">
        <v>2</v>
      </c>
      <c r="O58" s="1" t="s">
        <v>2</v>
      </c>
      <c r="P58" s="1" t="s">
        <v>2</v>
      </c>
      <c r="Q58" s="1" t="s">
        <v>2</v>
      </c>
      <c r="R58" s="1" t="s">
        <v>2</v>
      </c>
      <c r="S58" s="1">
        <v>0.53</v>
      </c>
      <c r="T58" s="1" t="s">
        <v>2</v>
      </c>
      <c r="U58" s="1" t="s">
        <v>2</v>
      </c>
      <c r="V58" s="1">
        <v>0.45</v>
      </c>
      <c r="W58" s="1" t="s">
        <v>2</v>
      </c>
    </row>
    <row r="59" spans="1:23" ht="16.5" customHeight="1">
      <c r="A59" s="5">
        <v>56</v>
      </c>
      <c r="B59" s="11" t="s">
        <v>87</v>
      </c>
      <c r="C59" s="12" t="str">
        <f t="shared" si="0"/>
        <v>GRANITE GROUP </v>
      </c>
      <c r="D59" s="1" t="s">
        <v>2</v>
      </c>
      <c r="E59" s="1" t="s">
        <v>2</v>
      </c>
      <c r="F59" s="1" t="s">
        <v>2</v>
      </c>
      <c r="G59" s="1" t="s">
        <v>2</v>
      </c>
      <c r="H59" s="1" t="s">
        <v>2</v>
      </c>
      <c r="I59" s="1" t="s">
        <v>2</v>
      </c>
      <c r="J59" s="1" t="s">
        <v>2</v>
      </c>
      <c r="K59" s="1" t="s">
        <v>2</v>
      </c>
      <c r="L59" s="1" t="s">
        <v>2</v>
      </c>
      <c r="M59" s="1" t="s">
        <v>2</v>
      </c>
      <c r="N59" s="1" t="s">
        <v>2</v>
      </c>
      <c r="O59" s="1">
        <v>0.7</v>
      </c>
      <c r="P59" s="1" t="s">
        <v>2</v>
      </c>
      <c r="Q59" s="1" t="s">
        <v>2</v>
      </c>
      <c r="R59" s="1" t="s">
        <v>2</v>
      </c>
      <c r="S59" s="1" t="s">
        <v>2</v>
      </c>
      <c r="T59" s="1" t="s">
        <v>2</v>
      </c>
      <c r="U59" s="1" t="s">
        <v>2</v>
      </c>
      <c r="V59" s="1" t="s">
        <v>2</v>
      </c>
      <c r="W59" s="1" t="s">
        <v>2</v>
      </c>
    </row>
    <row r="60" spans="1:23" ht="16.5" customHeight="1">
      <c r="A60" s="5">
        <v>57</v>
      </c>
      <c r="B60" s="11" t="s">
        <v>127</v>
      </c>
      <c r="C60" s="12" t="str">
        <f t="shared" si="0"/>
        <v>GRANITE GROUP </v>
      </c>
      <c r="D60" s="1" t="s">
        <v>2</v>
      </c>
      <c r="E60" s="1" t="s">
        <v>2</v>
      </c>
      <c r="F60" s="1" t="s">
        <v>2</v>
      </c>
      <c r="G60" s="1" t="s">
        <v>2</v>
      </c>
      <c r="H60" s="1" t="s">
        <v>2</v>
      </c>
      <c r="I60" s="1" t="s">
        <v>2</v>
      </c>
      <c r="J60" s="1" t="s">
        <v>2</v>
      </c>
      <c r="K60" s="1" t="s">
        <v>2</v>
      </c>
      <c r="L60" s="30" t="s">
        <v>2</v>
      </c>
      <c r="M60" s="1" t="s">
        <v>2</v>
      </c>
      <c r="N60" s="1" t="s">
        <v>2</v>
      </c>
      <c r="O60" s="30" t="s">
        <v>2</v>
      </c>
      <c r="P60" s="1" t="s">
        <v>2</v>
      </c>
      <c r="Q60" s="1" t="s">
        <v>2</v>
      </c>
      <c r="R60" s="1" t="s">
        <v>2</v>
      </c>
      <c r="S60" s="1" t="s">
        <v>2</v>
      </c>
      <c r="T60" s="1" t="s">
        <v>2</v>
      </c>
      <c r="U60" s="1" t="s">
        <v>2</v>
      </c>
      <c r="V60" s="1" t="s">
        <v>2</v>
      </c>
      <c r="W60" s="1" t="s">
        <v>2</v>
      </c>
    </row>
    <row r="61" spans="1:23" ht="16.5" customHeight="1">
      <c r="A61" s="5">
        <v>58</v>
      </c>
      <c r="B61" s="11" t="s">
        <v>130</v>
      </c>
      <c r="C61" s="12" t="str">
        <f t="shared" si="0"/>
        <v>GRANITE GROUP </v>
      </c>
      <c r="D61" s="1" t="s">
        <v>2</v>
      </c>
      <c r="E61" s="1" t="s">
        <v>2</v>
      </c>
      <c r="F61" s="1" t="s">
        <v>2</v>
      </c>
      <c r="G61" s="1" t="s">
        <v>2</v>
      </c>
      <c r="H61" s="1" t="s">
        <v>2</v>
      </c>
      <c r="I61" s="1" t="s">
        <v>2</v>
      </c>
      <c r="J61" s="1" t="s">
        <v>2</v>
      </c>
      <c r="K61" s="1" t="s">
        <v>2</v>
      </c>
      <c r="L61" s="1">
        <v>0.4</v>
      </c>
      <c r="M61" s="1" t="s">
        <v>2</v>
      </c>
      <c r="N61" s="1" t="s">
        <v>2</v>
      </c>
      <c r="O61" s="1">
        <v>0.4</v>
      </c>
      <c r="P61" s="1" t="s">
        <v>2</v>
      </c>
      <c r="Q61" s="1" t="s">
        <v>2</v>
      </c>
      <c r="R61" s="1" t="s">
        <v>2</v>
      </c>
      <c r="S61" s="1" t="s">
        <v>2</v>
      </c>
      <c r="T61" s="1" t="s">
        <v>2</v>
      </c>
      <c r="U61" s="1" t="s">
        <v>2</v>
      </c>
      <c r="V61" s="1" t="s">
        <v>2</v>
      </c>
      <c r="W61" s="1" t="s">
        <v>2</v>
      </c>
    </row>
    <row r="62" spans="1:23" ht="16.5" customHeight="1">
      <c r="A62" s="5">
        <v>59</v>
      </c>
      <c r="B62" s="11" t="s">
        <v>99</v>
      </c>
      <c r="C62" s="12" t="str">
        <f t="shared" si="0"/>
        <v>GRANITE GROUP </v>
      </c>
      <c r="D62" s="1" t="s">
        <v>2</v>
      </c>
      <c r="E62" s="1" t="s">
        <v>2</v>
      </c>
      <c r="F62" s="1" t="s">
        <v>2</v>
      </c>
      <c r="G62" s="1" t="s">
        <v>2</v>
      </c>
      <c r="H62" s="1" t="s">
        <v>2</v>
      </c>
      <c r="I62" s="1" t="s">
        <v>2</v>
      </c>
      <c r="J62" s="1" t="s">
        <v>2</v>
      </c>
      <c r="K62" s="1" t="s">
        <v>2</v>
      </c>
      <c r="L62" s="1" t="s">
        <v>2</v>
      </c>
      <c r="M62" s="1" t="s">
        <v>2</v>
      </c>
      <c r="N62" s="1" t="s">
        <v>2</v>
      </c>
      <c r="O62" s="1" t="s">
        <v>2</v>
      </c>
      <c r="P62" s="1">
        <v>0.55</v>
      </c>
      <c r="Q62" s="1" t="s">
        <v>2</v>
      </c>
      <c r="R62" s="1" t="s">
        <v>2</v>
      </c>
      <c r="S62" s="1" t="s">
        <v>2</v>
      </c>
      <c r="T62" s="1" t="s">
        <v>2</v>
      </c>
      <c r="U62" s="1" t="s">
        <v>2</v>
      </c>
      <c r="V62" s="1" t="s">
        <v>2</v>
      </c>
      <c r="W62" s="1" t="s">
        <v>2</v>
      </c>
    </row>
    <row r="63" spans="1:23" ht="16.5" customHeight="1">
      <c r="A63" s="5">
        <v>60</v>
      </c>
      <c r="B63" s="11" t="s">
        <v>19</v>
      </c>
      <c r="C63" s="12" t="str">
        <f t="shared" si="0"/>
        <v>GRANITE GROUP </v>
      </c>
      <c r="D63" s="1" t="s">
        <v>2</v>
      </c>
      <c r="E63" s="1" t="s">
        <v>2</v>
      </c>
      <c r="F63" s="1" t="s">
        <v>2</v>
      </c>
      <c r="G63" s="1" t="s">
        <v>2</v>
      </c>
      <c r="H63" s="1" t="s">
        <v>2</v>
      </c>
      <c r="I63" s="1" t="s">
        <v>2</v>
      </c>
      <c r="J63" s="1" t="s">
        <v>2</v>
      </c>
      <c r="K63" s="1" t="s">
        <v>2</v>
      </c>
      <c r="L63" s="1" t="s">
        <v>2</v>
      </c>
      <c r="M63" s="1" t="s">
        <v>2</v>
      </c>
      <c r="N63" s="1" t="s">
        <v>2</v>
      </c>
      <c r="O63" s="1">
        <v>0.5</v>
      </c>
      <c r="P63" s="1" t="s">
        <v>2</v>
      </c>
      <c r="Q63" s="1" t="s">
        <v>2</v>
      </c>
      <c r="R63" s="1" t="s">
        <v>2</v>
      </c>
      <c r="S63" s="1" t="s">
        <v>2</v>
      </c>
      <c r="T63" s="1" t="s">
        <v>2</v>
      </c>
      <c r="U63" s="1" t="s">
        <v>2</v>
      </c>
      <c r="V63" s="1" t="s">
        <v>2</v>
      </c>
      <c r="W63" s="1" t="s">
        <v>2</v>
      </c>
    </row>
    <row r="64" spans="1:23" ht="16.5" customHeight="1">
      <c r="A64" s="5">
        <v>61</v>
      </c>
      <c r="B64" s="11" t="s">
        <v>114</v>
      </c>
      <c r="C64" s="12" t="str">
        <f t="shared" si="0"/>
        <v>GRANITE GROUP </v>
      </c>
      <c r="D64" s="1" t="s">
        <v>2</v>
      </c>
      <c r="E64" s="1" t="s">
        <v>2</v>
      </c>
      <c r="F64" s="1" t="s">
        <v>2</v>
      </c>
      <c r="G64" s="1" t="s">
        <v>2</v>
      </c>
      <c r="H64" s="1" t="s">
        <v>2</v>
      </c>
      <c r="I64" s="1" t="s">
        <v>2</v>
      </c>
      <c r="J64" s="1" t="s">
        <v>2</v>
      </c>
      <c r="K64" s="1" t="s">
        <v>2</v>
      </c>
      <c r="L64" s="1" t="s">
        <v>2</v>
      </c>
      <c r="M64" s="1" t="s">
        <v>2</v>
      </c>
      <c r="N64" s="1">
        <v>0.25</v>
      </c>
      <c r="O64" s="1" t="s">
        <v>2</v>
      </c>
      <c r="P64" s="1" t="s">
        <v>2</v>
      </c>
      <c r="Q64" s="1" t="s">
        <v>2</v>
      </c>
      <c r="R64" s="1" t="s">
        <v>2</v>
      </c>
      <c r="S64" s="1" t="s">
        <v>2</v>
      </c>
      <c r="T64" s="1">
        <v>0.25</v>
      </c>
      <c r="U64" s="1" t="s">
        <v>2</v>
      </c>
      <c r="V64" s="1" t="s">
        <v>2</v>
      </c>
      <c r="W64" s="1" t="s">
        <v>2</v>
      </c>
    </row>
    <row r="65" spans="1:23" ht="16.5" customHeight="1">
      <c r="A65" s="5">
        <v>62</v>
      </c>
      <c r="B65" s="11" t="s">
        <v>20</v>
      </c>
      <c r="C65" s="12" t="str">
        <f t="shared" si="0"/>
        <v>GRANITE GROUP </v>
      </c>
      <c r="D65" s="1" t="s">
        <v>2</v>
      </c>
      <c r="E65" s="1" t="s">
        <v>2</v>
      </c>
      <c r="F65" s="1" t="s">
        <v>2</v>
      </c>
      <c r="G65" s="1" t="s">
        <v>2</v>
      </c>
      <c r="H65" s="1" t="s">
        <v>2</v>
      </c>
      <c r="I65" s="1" t="s">
        <v>2</v>
      </c>
      <c r="J65" s="1" t="s">
        <v>2</v>
      </c>
      <c r="K65" s="1" t="s">
        <v>2</v>
      </c>
      <c r="L65" s="1" t="s">
        <v>2</v>
      </c>
      <c r="M65" s="1" t="s">
        <v>2</v>
      </c>
      <c r="N65" s="1" t="s">
        <v>2</v>
      </c>
      <c r="O65" s="1" t="s">
        <v>2</v>
      </c>
      <c r="P65" s="1">
        <v>0.45</v>
      </c>
      <c r="Q65" s="1" t="s">
        <v>2</v>
      </c>
      <c r="R65" s="1" t="s">
        <v>2</v>
      </c>
      <c r="S65" s="1" t="s">
        <v>2</v>
      </c>
      <c r="T65" s="1" t="s">
        <v>2</v>
      </c>
      <c r="U65" s="1" t="s">
        <v>2</v>
      </c>
      <c r="V65" s="1" t="s">
        <v>2</v>
      </c>
      <c r="W65" s="1" t="s">
        <v>2</v>
      </c>
    </row>
    <row r="66" spans="1:23" ht="16.5" customHeight="1">
      <c r="A66" s="5">
        <v>63</v>
      </c>
      <c r="B66" s="11" t="s">
        <v>68</v>
      </c>
      <c r="C66" s="12" t="str">
        <f t="shared" si="0"/>
        <v>GRANITE GROUP </v>
      </c>
      <c r="D66" s="1" t="s">
        <v>2</v>
      </c>
      <c r="E66" s="1" t="s">
        <v>2</v>
      </c>
      <c r="F66" s="1" t="s">
        <v>2</v>
      </c>
      <c r="G66" s="1" t="s">
        <v>2</v>
      </c>
      <c r="H66" s="1" t="s">
        <v>2</v>
      </c>
      <c r="I66" s="1" t="s">
        <v>2</v>
      </c>
      <c r="J66" s="1" t="s">
        <v>2</v>
      </c>
      <c r="K66" s="1" t="s">
        <v>2</v>
      </c>
      <c r="L66" s="1">
        <v>0.35</v>
      </c>
      <c r="M66" s="1" t="s">
        <v>2</v>
      </c>
      <c r="N66" s="1" t="s">
        <v>2</v>
      </c>
      <c r="O66" s="1" t="s">
        <v>2</v>
      </c>
      <c r="P66" s="1" t="s">
        <v>2</v>
      </c>
      <c r="Q66" s="1" t="s">
        <v>2</v>
      </c>
      <c r="R66" s="1" t="s">
        <v>2</v>
      </c>
      <c r="S66" s="1" t="s">
        <v>2</v>
      </c>
      <c r="T66" s="1" t="s">
        <v>2</v>
      </c>
      <c r="U66" s="1" t="s">
        <v>2</v>
      </c>
      <c r="V66" s="1" t="s">
        <v>2</v>
      </c>
      <c r="W66" s="1" t="s">
        <v>2</v>
      </c>
    </row>
    <row r="67" spans="1:23" ht="16.5" customHeight="1">
      <c r="A67" s="5">
        <v>64</v>
      </c>
      <c r="B67" s="11" t="s">
        <v>69</v>
      </c>
      <c r="C67" s="12" t="str">
        <f t="shared" si="0"/>
        <v>GRANITE GROUP </v>
      </c>
      <c r="D67" s="1" t="s">
        <v>2</v>
      </c>
      <c r="E67" s="1" t="s">
        <v>2</v>
      </c>
      <c r="F67" s="1" t="s">
        <v>2</v>
      </c>
      <c r="G67" s="1" t="s">
        <v>2</v>
      </c>
      <c r="H67" s="1" t="s">
        <v>2</v>
      </c>
      <c r="I67" s="1" t="s">
        <v>2</v>
      </c>
      <c r="J67" s="1" t="s">
        <v>2</v>
      </c>
      <c r="K67" s="1" t="s">
        <v>2</v>
      </c>
      <c r="L67" s="1">
        <v>0.5</v>
      </c>
      <c r="M67" s="1" t="s">
        <v>2</v>
      </c>
      <c r="N67" s="1" t="s">
        <v>2</v>
      </c>
      <c r="O67" s="1" t="s">
        <v>2</v>
      </c>
      <c r="P67" s="1" t="s">
        <v>2</v>
      </c>
      <c r="Q67" s="1" t="s">
        <v>2</v>
      </c>
      <c r="R67" s="1" t="s">
        <v>2</v>
      </c>
      <c r="S67" s="1" t="s">
        <v>2</v>
      </c>
      <c r="T67" s="1" t="s">
        <v>2</v>
      </c>
      <c r="U67" s="1" t="s">
        <v>2</v>
      </c>
      <c r="V67" s="1" t="s">
        <v>2</v>
      </c>
      <c r="W67" s="1" t="s">
        <v>2</v>
      </c>
    </row>
    <row r="68" spans="1:23" ht="16.5" customHeight="1">
      <c r="A68" s="5">
        <v>65</v>
      </c>
      <c r="B68" s="11" t="s">
        <v>108</v>
      </c>
      <c r="C68" s="12" t="str">
        <f t="shared" si="0"/>
        <v>GRANITE GROUP </v>
      </c>
      <c r="D68" s="1" t="s">
        <v>2</v>
      </c>
      <c r="E68" s="1" t="s">
        <v>2</v>
      </c>
      <c r="F68" s="1" t="s">
        <v>2</v>
      </c>
      <c r="G68" s="1" t="s">
        <v>2</v>
      </c>
      <c r="H68" s="1" t="s">
        <v>2</v>
      </c>
      <c r="I68" s="1" t="s">
        <v>2</v>
      </c>
      <c r="J68" s="1" t="s">
        <v>2</v>
      </c>
      <c r="K68" s="1" t="s">
        <v>2</v>
      </c>
      <c r="L68" s="1" t="s">
        <v>2</v>
      </c>
      <c r="M68" s="1" t="s">
        <v>2</v>
      </c>
      <c r="N68" s="1" t="s">
        <v>2</v>
      </c>
      <c r="O68" s="1" t="s">
        <v>2</v>
      </c>
      <c r="P68" s="1" t="s">
        <v>2</v>
      </c>
      <c r="Q68" s="1">
        <v>0.11</v>
      </c>
      <c r="R68" s="1" t="s">
        <v>2</v>
      </c>
      <c r="S68" s="1" t="s">
        <v>2</v>
      </c>
      <c r="T68" s="1" t="s">
        <v>2</v>
      </c>
      <c r="U68" s="1" t="s">
        <v>2</v>
      </c>
      <c r="V68" s="1" t="s">
        <v>2</v>
      </c>
      <c r="W68" s="1" t="s">
        <v>2</v>
      </c>
    </row>
    <row r="69" spans="1:23" ht="16.5" customHeight="1">
      <c r="A69" s="5">
        <v>66</v>
      </c>
      <c r="B69" s="11" t="s">
        <v>128</v>
      </c>
      <c r="C69" s="12" t="str">
        <f t="shared" si="0"/>
        <v>GRANITE GROUP </v>
      </c>
      <c r="D69" s="1" t="s">
        <v>2</v>
      </c>
      <c r="E69" s="1" t="s">
        <v>2</v>
      </c>
      <c r="F69" s="1" t="s">
        <v>2</v>
      </c>
      <c r="G69" s="1" t="s">
        <v>2</v>
      </c>
      <c r="H69" s="1" t="s">
        <v>2</v>
      </c>
      <c r="I69" s="1">
        <v>0.43</v>
      </c>
      <c r="J69" s="1" t="s">
        <v>2</v>
      </c>
      <c r="K69" s="1" t="s">
        <v>2</v>
      </c>
      <c r="L69" s="1" t="s">
        <v>2</v>
      </c>
      <c r="M69" s="1" t="s">
        <v>2</v>
      </c>
      <c r="N69" s="1" t="s">
        <v>2</v>
      </c>
      <c r="O69" s="1">
        <v>0.43</v>
      </c>
      <c r="P69" s="1">
        <v>0.2</v>
      </c>
      <c r="Q69" s="1" t="s">
        <v>2</v>
      </c>
      <c r="R69" s="1" t="s">
        <v>2</v>
      </c>
      <c r="S69" s="1" t="s">
        <v>2</v>
      </c>
      <c r="T69" s="1" t="s">
        <v>2</v>
      </c>
      <c r="U69" s="1" t="s">
        <v>2</v>
      </c>
      <c r="V69" s="1" t="s">
        <v>2</v>
      </c>
      <c r="W69" s="1" t="s">
        <v>2</v>
      </c>
    </row>
    <row r="70" spans="1:23" ht="16.5" customHeight="1">
      <c r="A70" s="5">
        <v>67</v>
      </c>
      <c r="B70" s="11" t="s">
        <v>111</v>
      </c>
      <c r="C70" s="12" t="str">
        <f aca="true" t="shared" si="1" ref="C70:C133">$I$2</f>
        <v>GRANITE GROUP </v>
      </c>
      <c r="D70" s="1" t="s">
        <v>2</v>
      </c>
      <c r="E70" s="1" t="s">
        <v>2</v>
      </c>
      <c r="F70" s="1" t="s">
        <v>2</v>
      </c>
      <c r="G70" s="1" t="s">
        <v>2</v>
      </c>
      <c r="H70" s="1" t="s">
        <v>2</v>
      </c>
      <c r="I70" s="1" t="s">
        <v>2</v>
      </c>
      <c r="J70" s="1" t="s">
        <v>2</v>
      </c>
      <c r="K70" s="1" t="s">
        <v>2</v>
      </c>
      <c r="L70" s="1" t="s">
        <v>2</v>
      </c>
      <c r="M70" s="1" t="s">
        <v>2</v>
      </c>
      <c r="N70" s="1" t="s">
        <v>2</v>
      </c>
      <c r="O70" s="1" t="s">
        <v>2</v>
      </c>
      <c r="P70" s="1" t="s">
        <v>2</v>
      </c>
      <c r="Q70" s="1" t="s">
        <v>2</v>
      </c>
      <c r="R70" s="1">
        <v>0.75</v>
      </c>
      <c r="S70" s="1" t="s">
        <v>2</v>
      </c>
      <c r="T70" s="1" t="s">
        <v>2</v>
      </c>
      <c r="U70" s="1" t="s">
        <v>2</v>
      </c>
      <c r="V70" s="1" t="s">
        <v>2</v>
      </c>
      <c r="W70" s="1" t="s">
        <v>2</v>
      </c>
    </row>
    <row r="71" spans="1:23" ht="16.5" customHeight="1">
      <c r="A71" s="5">
        <v>68</v>
      </c>
      <c r="B71" s="11" t="s">
        <v>70</v>
      </c>
      <c r="C71" s="12" t="str">
        <f t="shared" si="1"/>
        <v>GRANITE GROUP </v>
      </c>
      <c r="D71" s="1" t="s">
        <v>2</v>
      </c>
      <c r="E71" s="1" t="s">
        <v>2</v>
      </c>
      <c r="F71" s="1" t="s">
        <v>2</v>
      </c>
      <c r="G71" s="1" t="s">
        <v>2</v>
      </c>
      <c r="H71" s="1" t="s">
        <v>2</v>
      </c>
      <c r="I71" s="1" t="s">
        <v>2</v>
      </c>
      <c r="J71" s="1" t="s">
        <v>2</v>
      </c>
      <c r="K71" s="1" t="s">
        <v>2</v>
      </c>
      <c r="L71" s="1" t="s">
        <v>2</v>
      </c>
      <c r="M71" s="1" t="s">
        <v>2</v>
      </c>
      <c r="N71" s="1" t="s">
        <v>2</v>
      </c>
      <c r="O71" s="1" t="s">
        <v>2</v>
      </c>
      <c r="P71" s="1">
        <v>0.1</v>
      </c>
      <c r="Q71" s="1" t="s">
        <v>2</v>
      </c>
      <c r="R71" s="1" t="s">
        <v>2</v>
      </c>
      <c r="S71" s="1" t="s">
        <v>2</v>
      </c>
      <c r="T71" s="1" t="s">
        <v>2</v>
      </c>
      <c r="U71" s="1" t="s">
        <v>2</v>
      </c>
      <c r="V71" s="1" t="s">
        <v>2</v>
      </c>
      <c r="W71" s="1" t="s">
        <v>2</v>
      </c>
    </row>
    <row r="72" spans="1:23" ht="16.5" customHeight="1">
      <c r="A72" s="5">
        <v>69</v>
      </c>
      <c r="B72" s="11" t="s">
        <v>21</v>
      </c>
      <c r="C72" s="12" t="str">
        <f t="shared" si="1"/>
        <v>GRANITE GROUP </v>
      </c>
      <c r="D72" s="1" t="s">
        <v>2</v>
      </c>
      <c r="E72" s="1" t="s">
        <v>2</v>
      </c>
      <c r="F72" s="1" t="s">
        <v>2</v>
      </c>
      <c r="G72" s="1" t="s">
        <v>2</v>
      </c>
      <c r="H72" s="1" t="s">
        <v>2</v>
      </c>
      <c r="I72" s="1">
        <v>0.48</v>
      </c>
      <c r="J72" s="1" t="s">
        <v>2</v>
      </c>
      <c r="K72" s="1" t="s">
        <v>2</v>
      </c>
      <c r="L72" s="1" t="s">
        <v>2</v>
      </c>
      <c r="M72" s="1" t="s">
        <v>2</v>
      </c>
      <c r="N72" s="1" t="s">
        <v>2</v>
      </c>
      <c r="O72" s="1" t="s">
        <v>2</v>
      </c>
      <c r="P72" s="1" t="s">
        <v>2</v>
      </c>
      <c r="Q72" s="1" t="s">
        <v>2</v>
      </c>
      <c r="R72" s="1" t="s">
        <v>2</v>
      </c>
      <c r="S72" s="1" t="s">
        <v>2</v>
      </c>
      <c r="T72" s="1" t="s">
        <v>2</v>
      </c>
      <c r="U72" s="1" t="s">
        <v>2</v>
      </c>
      <c r="V72" s="1" t="s">
        <v>2</v>
      </c>
      <c r="W72" s="1" t="s">
        <v>2</v>
      </c>
    </row>
    <row r="73" spans="1:23" ht="16.5" customHeight="1">
      <c r="A73" s="5">
        <v>70</v>
      </c>
      <c r="B73" s="11" t="s">
        <v>71</v>
      </c>
      <c r="C73" s="12" t="str">
        <f t="shared" si="1"/>
        <v>GRANITE GROUP </v>
      </c>
      <c r="D73" s="1" t="s">
        <v>2</v>
      </c>
      <c r="E73" s="1" t="s">
        <v>2</v>
      </c>
      <c r="F73" s="1" t="s">
        <v>2</v>
      </c>
      <c r="G73" s="1" t="s">
        <v>2</v>
      </c>
      <c r="H73" s="1" t="s">
        <v>2</v>
      </c>
      <c r="I73" s="1" t="s">
        <v>2</v>
      </c>
      <c r="J73" s="1" t="s">
        <v>2</v>
      </c>
      <c r="K73" s="1" t="s">
        <v>2</v>
      </c>
      <c r="L73" s="1">
        <v>0.23</v>
      </c>
      <c r="M73" s="1" t="s">
        <v>2</v>
      </c>
      <c r="N73" s="1" t="s">
        <v>2</v>
      </c>
      <c r="O73" s="1" t="s">
        <v>2</v>
      </c>
      <c r="P73" s="1" t="s">
        <v>2</v>
      </c>
      <c r="Q73" s="1" t="s">
        <v>2</v>
      </c>
      <c r="R73" s="1" t="s">
        <v>2</v>
      </c>
      <c r="S73" s="1" t="s">
        <v>2</v>
      </c>
      <c r="T73" s="1" t="s">
        <v>2</v>
      </c>
      <c r="U73" s="1" t="s">
        <v>2</v>
      </c>
      <c r="V73" s="1" t="s">
        <v>2</v>
      </c>
      <c r="W73" s="1" t="s">
        <v>2</v>
      </c>
    </row>
    <row r="74" spans="1:23" ht="16.5" customHeight="1">
      <c r="A74" s="5">
        <v>71</v>
      </c>
      <c r="B74" s="11" t="s">
        <v>116</v>
      </c>
      <c r="C74" s="12" t="str">
        <f t="shared" si="1"/>
        <v>GRANITE GROUP </v>
      </c>
      <c r="D74" s="1" t="s">
        <v>2</v>
      </c>
      <c r="E74" s="1" t="s">
        <v>2</v>
      </c>
      <c r="F74" s="1" t="s">
        <v>2</v>
      </c>
      <c r="G74" s="1" t="s">
        <v>2</v>
      </c>
      <c r="H74" s="1" t="s">
        <v>2</v>
      </c>
      <c r="I74" s="1" t="s">
        <v>2</v>
      </c>
      <c r="J74" s="1" t="s">
        <v>2</v>
      </c>
      <c r="K74" s="1" t="s">
        <v>2</v>
      </c>
      <c r="L74" s="1" t="s">
        <v>2</v>
      </c>
      <c r="M74" s="1" t="s">
        <v>2</v>
      </c>
      <c r="N74" s="1" t="s">
        <v>2</v>
      </c>
      <c r="O74" s="1" t="s">
        <v>2</v>
      </c>
      <c r="P74" s="1" t="s">
        <v>2</v>
      </c>
      <c r="Q74" s="1" t="s">
        <v>2</v>
      </c>
      <c r="R74" s="1" t="s">
        <v>2</v>
      </c>
      <c r="S74" s="1" t="s">
        <v>2</v>
      </c>
      <c r="T74" s="1" t="s">
        <v>2</v>
      </c>
      <c r="U74" s="1" t="s">
        <v>2</v>
      </c>
      <c r="V74" s="1">
        <v>0.4</v>
      </c>
      <c r="W74" s="1" t="s">
        <v>2</v>
      </c>
    </row>
    <row r="75" spans="1:23" ht="16.5" customHeight="1">
      <c r="A75" s="5">
        <v>72</v>
      </c>
      <c r="B75" s="11" t="s">
        <v>55</v>
      </c>
      <c r="C75" s="12" t="str">
        <f t="shared" si="1"/>
        <v>GRANITE GROUP </v>
      </c>
      <c r="D75" s="1" t="s">
        <v>2</v>
      </c>
      <c r="E75" s="1" t="s">
        <v>2</v>
      </c>
      <c r="F75" s="1" t="s">
        <v>2</v>
      </c>
      <c r="G75" s="1" t="s">
        <v>2</v>
      </c>
      <c r="H75" s="1" t="s">
        <v>2</v>
      </c>
      <c r="I75" s="1" t="s">
        <v>2</v>
      </c>
      <c r="J75" s="1" t="s">
        <v>2</v>
      </c>
      <c r="K75" s="1" t="s">
        <v>2</v>
      </c>
      <c r="L75" s="1" t="s">
        <v>2</v>
      </c>
      <c r="M75" s="1" t="s">
        <v>2</v>
      </c>
      <c r="N75" s="1" t="s">
        <v>2</v>
      </c>
      <c r="O75" s="1" t="s">
        <v>2</v>
      </c>
      <c r="P75" s="1" t="s">
        <v>2</v>
      </c>
      <c r="Q75" s="1" t="s">
        <v>2</v>
      </c>
      <c r="R75" s="1" t="s">
        <v>2</v>
      </c>
      <c r="S75" s="1" t="s">
        <v>2</v>
      </c>
      <c r="T75" s="1" t="s">
        <v>2</v>
      </c>
      <c r="U75" s="1" t="s">
        <v>2</v>
      </c>
      <c r="V75" s="1" t="s">
        <v>2</v>
      </c>
      <c r="W75" s="1" t="s">
        <v>2</v>
      </c>
    </row>
    <row r="76" spans="1:23" ht="16.5" customHeight="1">
      <c r="A76" s="5">
        <v>73</v>
      </c>
      <c r="B76" s="11" t="s">
        <v>131</v>
      </c>
      <c r="C76" s="12" t="str">
        <f t="shared" si="1"/>
        <v>GRANITE GROUP </v>
      </c>
      <c r="D76" s="1" t="s">
        <v>2</v>
      </c>
      <c r="E76" s="1" t="s">
        <v>2</v>
      </c>
      <c r="F76" s="1" t="s">
        <v>2</v>
      </c>
      <c r="G76" s="1" t="s">
        <v>2</v>
      </c>
      <c r="H76" s="1" t="s">
        <v>2</v>
      </c>
      <c r="I76" s="1" t="s">
        <v>2</v>
      </c>
      <c r="J76" s="1" t="s">
        <v>2</v>
      </c>
      <c r="K76" s="1" t="s">
        <v>2</v>
      </c>
      <c r="L76" s="1" t="s">
        <v>2</v>
      </c>
      <c r="M76" s="1" t="s">
        <v>2</v>
      </c>
      <c r="N76" s="1" t="s">
        <v>2</v>
      </c>
      <c r="O76" s="1" t="s">
        <v>2</v>
      </c>
      <c r="P76" s="1" t="s">
        <v>2</v>
      </c>
      <c r="Q76" s="1" t="s">
        <v>2</v>
      </c>
      <c r="R76" s="1">
        <v>0.37</v>
      </c>
      <c r="S76" s="1" t="s">
        <v>2</v>
      </c>
      <c r="T76" s="1" t="s">
        <v>2</v>
      </c>
      <c r="U76" s="1" t="s">
        <v>2</v>
      </c>
      <c r="V76" s="1" t="s">
        <v>2</v>
      </c>
      <c r="W76" s="1" t="s">
        <v>2</v>
      </c>
    </row>
    <row r="77" spans="1:23" ht="16.5" customHeight="1">
      <c r="A77" s="5">
        <v>74</v>
      </c>
      <c r="B77" s="11" t="s">
        <v>100</v>
      </c>
      <c r="C77" s="12" t="str">
        <f t="shared" si="1"/>
        <v>GRANITE GROUP </v>
      </c>
      <c r="D77" s="1" t="s">
        <v>2</v>
      </c>
      <c r="E77" s="1" t="s">
        <v>2</v>
      </c>
      <c r="F77" s="1" t="s">
        <v>2</v>
      </c>
      <c r="G77" s="1" t="s">
        <v>2</v>
      </c>
      <c r="H77" s="1" t="s">
        <v>2</v>
      </c>
      <c r="I77" s="1" t="s">
        <v>2</v>
      </c>
      <c r="J77" s="1" t="s">
        <v>2</v>
      </c>
      <c r="K77" s="1" t="s">
        <v>2</v>
      </c>
      <c r="L77" s="1" t="s">
        <v>2</v>
      </c>
      <c r="M77" s="1" t="s">
        <v>2</v>
      </c>
      <c r="N77" s="1" t="s">
        <v>2</v>
      </c>
      <c r="O77" s="1" t="s">
        <v>2</v>
      </c>
      <c r="P77" s="1">
        <v>0.1</v>
      </c>
      <c r="Q77" s="1" t="s">
        <v>2</v>
      </c>
      <c r="R77" s="1" t="s">
        <v>2</v>
      </c>
      <c r="S77" s="1" t="s">
        <v>2</v>
      </c>
      <c r="T77" s="1" t="s">
        <v>2</v>
      </c>
      <c r="U77" s="1" t="s">
        <v>2</v>
      </c>
      <c r="V77" s="1" t="s">
        <v>2</v>
      </c>
      <c r="W77" s="1" t="s">
        <v>2</v>
      </c>
    </row>
    <row r="78" spans="1:23" ht="16.5" customHeight="1">
      <c r="A78" s="5">
        <v>75</v>
      </c>
      <c r="B78" s="11" t="s">
        <v>47</v>
      </c>
      <c r="C78" s="12" t="str">
        <f t="shared" si="1"/>
        <v>GRANITE GROUP </v>
      </c>
      <c r="D78" s="1" t="s">
        <v>2</v>
      </c>
      <c r="E78" s="1" t="s">
        <v>2</v>
      </c>
      <c r="F78" s="1" t="s">
        <v>2</v>
      </c>
      <c r="G78" s="1" t="s">
        <v>2</v>
      </c>
      <c r="H78" s="1" t="s">
        <v>2</v>
      </c>
      <c r="I78" s="1" t="s">
        <v>2</v>
      </c>
      <c r="J78" s="1" t="s">
        <v>2</v>
      </c>
      <c r="K78" s="1" t="s">
        <v>2</v>
      </c>
      <c r="L78" s="1" t="s">
        <v>2</v>
      </c>
      <c r="M78" s="1" t="s">
        <v>2</v>
      </c>
      <c r="N78" s="1" t="s">
        <v>2</v>
      </c>
      <c r="O78" s="1" t="s">
        <v>2</v>
      </c>
      <c r="P78" s="1">
        <v>0.5</v>
      </c>
      <c r="Q78" s="1" t="s">
        <v>2</v>
      </c>
      <c r="R78" s="1" t="s">
        <v>2</v>
      </c>
      <c r="S78" s="1" t="s">
        <v>2</v>
      </c>
      <c r="T78" s="1" t="s">
        <v>2</v>
      </c>
      <c r="U78" s="1" t="s">
        <v>2</v>
      </c>
      <c r="V78" s="1" t="s">
        <v>2</v>
      </c>
      <c r="W78" s="1" t="s">
        <v>2</v>
      </c>
    </row>
    <row r="79" spans="1:23" ht="16.5" customHeight="1">
      <c r="A79" s="5">
        <v>76</v>
      </c>
      <c r="B79" s="11" t="s">
        <v>52</v>
      </c>
      <c r="C79" s="12" t="str">
        <f t="shared" si="1"/>
        <v>GRANITE GROUP </v>
      </c>
      <c r="D79" s="1" t="s">
        <v>2</v>
      </c>
      <c r="E79" s="1" t="s">
        <v>2</v>
      </c>
      <c r="F79" s="1" t="s">
        <v>2</v>
      </c>
      <c r="G79" s="1" t="s">
        <v>2</v>
      </c>
      <c r="H79" s="1" t="s">
        <v>2</v>
      </c>
      <c r="I79" s="1" t="s">
        <v>2</v>
      </c>
      <c r="J79" s="1" t="s">
        <v>2</v>
      </c>
      <c r="K79" s="1" t="s">
        <v>2</v>
      </c>
      <c r="L79" s="1">
        <v>0.35</v>
      </c>
      <c r="M79" s="1" t="s">
        <v>2</v>
      </c>
      <c r="N79" s="1" t="s">
        <v>2</v>
      </c>
      <c r="O79" s="1" t="s">
        <v>2</v>
      </c>
      <c r="P79" s="1" t="s">
        <v>2</v>
      </c>
      <c r="Q79" s="1" t="s">
        <v>2</v>
      </c>
      <c r="R79" s="1" t="s">
        <v>2</v>
      </c>
      <c r="S79" s="1" t="s">
        <v>2</v>
      </c>
      <c r="T79" s="1" t="s">
        <v>2</v>
      </c>
      <c r="U79" s="1" t="s">
        <v>2</v>
      </c>
      <c r="V79" s="1" t="s">
        <v>2</v>
      </c>
      <c r="W79" s="1" t="s">
        <v>2</v>
      </c>
    </row>
    <row r="80" spans="1:23" ht="16.5" customHeight="1">
      <c r="A80" s="5">
        <v>77</v>
      </c>
      <c r="B80" s="11" t="s">
        <v>101</v>
      </c>
      <c r="C80" s="12" t="str">
        <f t="shared" si="1"/>
        <v>GRANITE GROUP </v>
      </c>
      <c r="D80" s="1" t="s">
        <v>2</v>
      </c>
      <c r="E80" s="1" t="s">
        <v>2</v>
      </c>
      <c r="F80" s="1" t="s">
        <v>2</v>
      </c>
      <c r="G80" s="1" t="s">
        <v>2</v>
      </c>
      <c r="H80" s="1" t="s">
        <v>2</v>
      </c>
      <c r="I80" s="1" t="s">
        <v>2</v>
      </c>
      <c r="J80" s="32" t="s">
        <v>2</v>
      </c>
      <c r="K80" s="1">
        <v>0.4</v>
      </c>
      <c r="L80" s="1" t="s">
        <v>2</v>
      </c>
      <c r="M80" s="1" t="s">
        <v>2</v>
      </c>
      <c r="N80" s="1" t="s">
        <v>2</v>
      </c>
      <c r="O80" s="1" t="s">
        <v>2</v>
      </c>
      <c r="P80" s="1" t="s">
        <v>2</v>
      </c>
      <c r="Q80" s="1" t="s">
        <v>2</v>
      </c>
      <c r="R80" s="1" t="s">
        <v>2</v>
      </c>
      <c r="S80" s="1" t="s">
        <v>2</v>
      </c>
      <c r="T80" s="1" t="s">
        <v>2</v>
      </c>
      <c r="U80" s="1" t="s">
        <v>2</v>
      </c>
      <c r="V80" s="1" t="s">
        <v>2</v>
      </c>
      <c r="W80" s="1" t="s">
        <v>2</v>
      </c>
    </row>
    <row r="81" spans="1:23" ht="16.5" customHeight="1">
      <c r="A81" s="5">
        <v>78</v>
      </c>
      <c r="B81" s="11" t="s">
        <v>72</v>
      </c>
      <c r="C81" s="12" t="str">
        <f t="shared" si="1"/>
        <v>GRANITE GROUP </v>
      </c>
      <c r="D81" s="1" t="s">
        <v>2</v>
      </c>
      <c r="E81" s="1" t="s">
        <v>2</v>
      </c>
      <c r="F81" s="1" t="s">
        <v>2</v>
      </c>
      <c r="G81" s="1">
        <v>0.64</v>
      </c>
      <c r="H81" s="1" t="s">
        <v>2</v>
      </c>
      <c r="I81" s="1" t="s">
        <v>2</v>
      </c>
      <c r="J81" s="1" t="s">
        <v>2</v>
      </c>
      <c r="K81" s="1" t="s">
        <v>2</v>
      </c>
      <c r="L81" s="1">
        <v>0.64</v>
      </c>
      <c r="M81" s="1" t="s">
        <v>2</v>
      </c>
      <c r="N81" s="1" t="s">
        <v>2</v>
      </c>
      <c r="O81" s="1" t="s">
        <v>2</v>
      </c>
      <c r="P81" s="1" t="s">
        <v>2</v>
      </c>
      <c r="Q81" s="1" t="s">
        <v>2</v>
      </c>
      <c r="R81" s="1" t="s">
        <v>2</v>
      </c>
      <c r="S81" s="1" t="s">
        <v>2</v>
      </c>
      <c r="T81" s="1" t="s">
        <v>2</v>
      </c>
      <c r="U81" s="1" t="s">
        <v>2</v>
      </c>
      <c r="V81" s="1" t="s">
        <v>2</v>
      </c>
      <c r="W81" s="1" t="s">
        <v>2</v>
      </c>
    </row>
    <row r="82" spans="1:23" ht="16.5" customHeight="1">
      <c r="A82" s="5">
        <v>79</v>
      </c>
      <c r="B82" s="11" t="s">
        <v>22</v>
      </c>
      <c r="C82" s="12" t="str">
        <f t="shared" si="1"/>
        <v>GRANITE GROUP </v>
      </c>
      <c r="D82" s="1" t="s">
        <v>2</v>
      </c>
      <c r="E82" s="1" t="s">
        <v>2</v>
      </c>
      <c r="F82" s="1" t="s">
        <v>2</v>
      </c>
      <c r="G82" s="1" t="s">
        <v>2</v>
      </c>
      <c r="H82" s="1" t="s">
        <v>2</v>
      </c>
      <c r="I82" s="1" t="s">
        <v>2</v>
      </c>
      <c r="J82" s="1" t="s">
        <v>2</v>
      </c>
      <c r="K82" s="1" t="s">
        <v>2</v>
      </c>
      <c r="L82" s="1" t="s">
        <v>2</v>
      </c>
      <c r="M82" s="1" t="s">
        <v>2</v>
      </c>
      <c r="N82" s="1" t="s">
        <v>2</v>
      </c>
      <c r="O82" s="1">
        <v>0.45</v>
      </c>
      <c r="P82" s="1" t="s">
        <v>2</v>
      </c>
      <c r="Q82" s="1" t="s">
        <v>2</v>
      </c>
      <c r="R82" s="1" t="s">
        <v>2</v>
      </c>
      <c r="S82" s="1" t="s">
        <v>2</v>
      </c>
      <c r="T82" s="1" t="s">
        <v>2</v>
      </c>
      <c r="U82" s="1" t="s">
        <v>2</v>
      </c>
      <c r="V82" s="1" t="s">
        <v>2</v>
      </c>
      <c r="W82" s="1" t="s">
        <v>2</v>
      </c>
    </row>
    <row r="83" spans="1:23" ht="16.5" customHeight="1">
      <c r="A83" s="5">
        <v>80</v>
      </c>
      <c r="B83" s="11" t="s">
        <v>49</v>
      </c>
      <c r="C83" s="12" t="str">
        <f t="shared" si="1"/>
        <v>GRANITE GROUP </v>
      </c>
      <c r="D83" s="1" t="s">
        <v>2</v>
      </c>
      <c r="E83" s="1" t="s">
        <v>2</v>
      </c>
      <c r="F83" s="1" t="s">
        <v>2</v>
      </c>
      <c r="G83" s="1" t="s">
        <v>2</v>
      </c>
      <c r="H83" s="1">
        <v>0.75</v>
      </c>
      <c r="I83" s="1" t="s">
        <v>2</v>
      </c>
      <c r="J83" s="1" t="s">
        <v>2</v>
      </c>
      <c r="K83" s="1" t="s">
        <v>2</v>
      </c>
      <c r="L83" s="1" t="s">
        <v>2</v>
      </c>
      <c r="M83" s="1" t="s">
        <v>2</v>
      </c>
      <c r="N83" s="1" t="s">
        <v>2</v>
      </c>
      <c r="O83" s="1" t="s">
        <v>2</v>
      </c>
      <c r="P83" s="1" t="s">
        <v>2</v>
      </c>
      <c r="Q83" s="1" t="s">
        <v>2</v>
      </c>
      <c r="R83" s="1" t="s">
        <v>2</v>
      </c>
      <c r="S83" s="1" t="s">
        <v>2</v>
      </c>
      <c r="T83" s="1" t="s">
        <v>2</v>
      </c>
      <c r="U83" s="1" t="s">
        <v>2</v>
      </c>
      <c r="V83" s="1" t="s">
        <v>2</v>
      </c>
      <c r="W83" s="1" t="s">
        <v>2</v>
      </c>
    </row>
    <row r="84" spans="1:23" ht="16.5" customHeight="1">
      <c r="A84" s="5">
        <v>81</v>
      </c>
      <c r="B84" s="11" t="s">
        <v>23</v>
      </c>
      <c r="C84" s="12" t="str">
        <f t="shared" si="1"/>
        <v>GRANITE GROUP </v>
      </c>
      <c r="D84" s="1" t="s">
        <v>2</v>
      </c>
      <c r="E84" s="1" t="s">
        <v>2</v>
      </c>
      <c r="F84" s="1" t="s">
        <v>2</v>
      </c>
      <c r="G84" s="1" t="s">
        <v>2</v>
      </c>
      <c r="H84" s="1" t="s">
        <v>2</v>
      </c>
      <c r="I84" s="1" t="s">
        <v>2</v>
      </c>
      <c r="J84" s="1" t="s">
        <v>2</v>
      </c>
      <c r="K84" s="1" t="s">
        <v>2</v>
      </c>
      <c r="L84" s="1" t="s">
        <v>2</v>
      </c>
      <c r="M84" s="1" t="s">
        <v>2</v>
      </c>
      <c r="N84" s="1" t="s">
        <v>2</v>
      </c>
      <c r="O84" s="1" t="s">
        <v>2</v>
      </c>
      <c r="P84" s="1" t="s">
        <v>2</v>
      </c>
      <c r="Q84" s="1" t="s">
        <v>2</v>
      </c>
      <c r="R84" s="1" t="s">
        <v>2</v>
      </c>
      <c r="S84" s="1" t="s">
        <v>2</v>
      </c>
      <c r="T84" s="1" t="s">
        <v>2</v>
      </c>
      <c r="U84" s="1" t="s">
        <v>2</v>
      </c>
      <c r="V84" s="1" t="s">
        <v>2</v>
      </c>
      <c r="W84" s="1" t="s">
        <v>2</v>
      </c>
    </row>
    <row r="85" spans="1:23" ht="16.5" customHeight="1">
      <c r="A85" s="5">
        <v>82</v>
      </c>
      <c r="B85" s="11" t="s">
        <v>24</v>
      </c>
      <c r="C85" s="12" t="str">
        <f t="shared" si="1"/>
        <v>GRANITE GROUP </v>
      </c>
      <c r="D85" s="1" t="s">
        <v>2</v>
      </c>
      <c r="E85" s="1" t="s">
        <v>2</v>
      </c>
      <c r="F85" s="1" t="s">
        <v>2</v>
      </c>
      <c r="G85" s="1" t="s">
        <v>2</v>
      </c>
      <c r="H85" s="1" t="s">
        <v>2</v>
      </c>
      <c r="I85" s="1" t="s">
        <v>2</v>
      </c>
      <c r="J85" s="1" t="s">
        <v>2</v>
      </c>
      <c r="K85" s="1" t="s">
        <v>2</v>
      </c>
      <c r="L85" s="1" t="s">
        <v>2</v>
      </c>
      <c r="M85" s="1" t="s">
        <v>2</v>
      </c>
      <c r="N85" s="1" t="s">
        <v>2</v>
      </c>
      <c r="O85" s="1" t="s">
        <v>2</v>
      </c>
      <c r="P85" s="1" t="s">
        <v>2</v>
      </c>
      <c r="Q85" s="1" t="s">
        <v>2</v>
      </c>
      <c r="R85" s="1" t="s">
        <v>2</v>
      </c>
      <c r="S85" s="1" t="s">
        <v>2</v>
      </c>
      <c r="T85" s="1" t="s">
        <v>2</v>
      </c>
      <c r="U85" s="1" t="s">
        <v>2</v>
      </c>
      <c r="V85" s="1" t="s">
        <v>2</v>
      </c>
      <c r="W85" s="1" t="s">
        <v>2</v>
      </c>
    </row>
    <row r="86" spans="1:23" ht="16.5" customHeight="1">
      <c r="A86" s="5">
        <v>83</v>
      </c>
      <c r="B86" s="11" t="s">
        <v>89</v>
      </c>
      <c r="C86" s="12" t="str">
        <f t="shared" si="1"/>
        <v>GRANITE GROUP </v>
      </c>
      <c r="D86" s="1" t="s">
        <v>2</v>
      </c>
      <c r="E86" s="1" t="s">
        <v>2</v>
      </c>
      <c r="F86" s="1" t="s">
        <v>2</v>
      </c>
      <c r="G86" s="1" t="s">
        <v>2</v>
      </c>
      <c r="H86" s="1" t="s">
        <v>2</v>
      </c>
      <c r="I86" s="1" t="s">
        <v>2</v>
      </c>
      <c r="J86" s="1" t="s">
        <v>2</v>
      </c>
      <c r="K86" s="1" t="s">
        <v>2</v>
      </c>
      <c r="L86" s="1" t="s">
        <v>2</v>
      </c>
      <c r="M86" s="1" t="s">
        <v>2</v>
      </c>
      <c r="N86" s="1" t="s">
        <v>2</v>
      </c>
      <c r="O86" s="1" t="s">
        <v>2</v>
      </c>
      <c r="P86" s="1" t="s">
        <v>2</v>
      </c>
      <c r="Q86" s="1" t="s">
        <v>2</v>
      </c>
      <c r="R86" s="1" t="s">
        <v>2</v>
      </c>
      <c r="S86" s="1" t="s">
        <v>2</v>
      </c>
      <c r="T86" s="1" t="s">
        <v>2</v>
      </c>
      <c r="U86" s="1" t="s">
        <v>2</v>
      </c>
      <c r="V86" s="1" t="s">
        <v>2</v>
      </c>
      <c r="W86" s="1" t="s">
        <v>2</v>
      </c>
    </row>
    <row r="87" spans="1:23" ht="16.5" customHeight="1">
      <c r="A87" s="5">
        <v>84</v>
      </c>
      <c r="B87" s="11" t="s">
        <v>54</v>
      </c>
      <c r="C87" s="12" t="str">
        <f t="shared" si="1"/>
        <v>GRANITE GROUP </v>
      </c>
      <c r="D87" s="1" t="s">
        <v>2</v>
      </c>
      <c r="E87" s="1" t="s">
        <v>2</v>
      </c>
      <c r="F87" s="1" t="s">
        <v>2</v>
      </c>
      <c r="G87" s="1" t="s">
        <v>2</v>
      </c>
      <c r="H87" s="1" t="s">
        <v>2</v>
      </c>
      <c r="I87" s="1" t="s">
        <v>2</v>
      </c>
      <c r="J87" s="1" t="s">
        <v>2</v>
      </c>
      <c r="K87" s="1" t="s">
        <v>2</v>
      </c>
      <c r="L87" s="1" t="s">
        <v>2</v>
      </c>
      <c r="M87" s="1" t="s">
        <v>2</v>
      </c>
      <c r="N87" s="1" t="s">
        <v>2</v>
      </c>
      <c r="O87" s="1" t="s">
        <v>2</v>
      </c>
      <c r="P87" s="1" t="s">
        <v>2</v>
      </c>
      <c r="Q87" s="1" t="s">
        <v>2</v>
      </c>
      <c r="R87" s="1" t="s">
        <v>2</v>
      </c>
      <c r="S87" s="1" t="s">
        <v>2</v>
      </c>
      <c r="T87" s="1" t="s">
        <v>2</v>
      </c>
      <c r="U87" s="1">
        <v>0.4</v>
      </c>
      <c r="V87" s="1" t="s">
        <v>2</v>
      </c>
      <c r="W87" s="1" t="s">
        <v>2</v>
      </c>
    </row>
    <row r="88" spans="1:23" ht="16.5" customHeight="1">
      <c r="A88" s="5">
        <v>85</v>
      </c>
      <c r="B88" s="11" t="s">
        <v>129</v>
      </c>
      <c r="C88" s="12" t="str">
        <f t="shared" si="1"/>
        <v>GRANITE GROUP </v>
      </c>
      <c r="D88" s="1" t="s">
        <v>2</v>
      </c>
      <c r="E88" s="1" t="s">
        <v>2</v>
      </c>
      <c r="F88" s="1" t="s">
        <v>2</v>
      </c>
      <c r="G88" s="1" t="s">
        <v>2</v>
      </c>
      <c r="H88" s="1" t="s">
        <v>2</v>
      </c>
      <c r="I88" s="1" t="s">
        <v>2</v>
      </c>
      <c r="J88" s="1" t="s">
        <v>2</v>
      </c>
      <c r="K88" s="1" t="s">
        <v>2</v>
      </c>
      <c r="L88" s="1" t="s">
        <v>2</v>
      </c>
      <c r="M88" s="1" t="s">
        <v>2</v>
      </c>
      <c r="N88" s="1" t="s">
        <v>2</v>
      </c>
      <c r="O88" s="1" t="s">
        <v>2</v>
      </c>
      <c r="P88" s="1">
        <v>0.43</v>
      </c>
      <c r="Q88" s="1" t="s">
        <v>2</v>
      </c>
      <c r="R88" s="1" t="s">
        <v>2</v>
      </c>
      <c r="S88" s="1" t="s">
        <v>2</v>
      </c>
      <c r="T88" s="1" t="s">
        <v>2</v>
      </c>
      <c r="U88" s="1" t="s">
        <v>2</v>
      </c>
      <c r="V88" s="1" t="s">
        <v>2</v>
      </c>
      <c r="W88" s="1" t="s">
        <v>2</v>
      </c>
    </row>
    <row r="89" spans="1:23" ht="16.5" customHeight="1">
      <c r="A89" s="5">
        <v>86</v>
      </c>
      <c r="B89" s="11" t="s">
        <v>59</v>
      </c>
      <c r="C89" s="12" t="str">
        <f t="shared" si="1"/>
        <v>GRANITE GROUP </v>
      </c>
      <c r="D89" s="1" t="s">
        <v>2</v>
      </c>
      <c r="E89" s="1" t="s">
        <v>2</v>
      </c>
      <c r="F89" s="1" t="s">
        <v>2</v>
      </c>
      <c r="G89" s="1" t="s">
        <v>2</v>
      </c>
      <c r="H89" s="1">
        <v>0.75</v>
      </c>
      <c r="I89" s="1" t="s">
        <v>2</v>
      </c>
      <c r="J89" s="1" t="s">
        <v>2</v>
      </c>
      <c r="K89" s="1" t="s">
        <v>2</v>
      </c>
      <c r="L89" s="1" t="s">
        <v>2</v>
      </c>
      <c r="M89" s="1" t="s">
        <v>2</v>
      </c>
      <c r="N89" s="1" t="s">
        <v>2</v>
      </c>
      <c r="O89" s="1" t="s">
        <v>2</v>
      </c>
      <c r="P89" s="1" t="s">
        <v>2</v>
      </c>
      <c r="Q89" s="1" t="s">
        <v>2</v>
      </c>
      <c r="R89" s="1" t="s">
        <v>2</v>
      </c>
      <c r="S89" s="1" t="s">
        <v>2</v>
      </c>
      <c r="T89" s="1" t="s">
        <v>2</v>
      </c>
      <c r="U89" s="1" t="s">
        <v>2</v>
      </c>
      <c r="V89" s="1" t="s">
        <v>2</v>
      </c>
      <c r="W89" s="1" t="s">
        <v>2</v>
      </c>
    </row>
    <row r="90" spans="1:23" ht="16.5" customHeight="1">
      <c r="A90" s="5">
        <v>87</v>
      </c>
      <c r="B90" s="11" t="s">
        <v>102</v>
      </c>
      <c r="C90" s="12" t="str">
        <f t="shared" si="1"/>
        <v>GRANITE GROUP </v>
      </c>
      <c r="D90" s="1" t="s">
        <v>2</v>
      </c>
      <c r="E90" s="1" t="s">
        <v>2</v>
      </c>
      <c r="F90" s="1" t="s">
        <v>2</v>
      </c>
      <c r="G90" s="1" t="s">
        <v>2</v>
      </c>
      <c r="H90" s="1" t="s">
        <v>2</v>
      </c>
      <c r="I90" s="1">
        <v>0.44</v>
      </c>
      <c r="J90" s="1">
        <v>0.44</v>
      </c>
      <c r="K90" s="1" t="s">
        <v>2</v>
      </c>
      <c r="L90" s="1" t="s">
        <v>2</v>
      </c>
      <c r="M90" s="1" t="s">
        <v>2</v>
      </c>
      <c r="N90" s="1" t="s">
        <v>2</v>
      </c>
      <c r="O90" s="1">
        <v>0.44</v>
      </c>
      <c r="P90" s="1">
        <v>0.4</v>
      </c>
      <c r="Q90" s="1" t="s">
        <v>2</v>
      </c>
      <c r="R90" s="1" t="s">
        <v>2</v>
      </c>
      <c r="S90" s="1">
        <v>0.44</v>
      </c>
      <c r="T90" s="1" t="s">
        <v>2</v>
      </c>
      <c r="U90" s="1" t="s">
        <v>2</v>
      </c>
      <c r="V90" s="1" t="s">
        <v>2</v>
      </c>
      <c r="W90" s="1" t="s">
        <v>2</v>
      </c>
    </row>
    <row r="91" spans="1:23" ht="16.5" customHeight="1">
      <c r="A91" s="5">
        <v>88</v>
      </c>
      <c r="B91" s="11" t="s">
        <v>103</v>
      </c>
      <c r="C91" s="12" t="str">
        <f t="shared" si="1"/>
        <v>GRANITE GROUP </v>
      </c>
      <c r="D91" s="1" t="s">
        <v>2</v>
      </c>
      <c r="E91" s="1" t="s">
        <v>2</v>
      </c>
      <c r="F91" s="1" t="s">
        <v>2</v>
      </c>
      <c r="G91" s="1" t="s">
        <v>2</v>
      </c>
      <c r="H91" s="1" t="s">
        <v>2</v>
      </c>
      <c r="I91" s="1" t="s">
        <v>2</v>
      </c>
      <c r="J91" s="1" t="s">
        <v>2</v>
      </c>
      <c r="K91" s="1" t="s">
        <v>2</v>
      </c>
      <c r="L91" s="1" t="s">
        <v>2</v>
      </c>
      <c r="M91" s="1" t="s">
        <v>2</v>
      </c>
      <c r="N91" s="1" t="s">
        <v>2</v>
      </c>
      <c r="O91" s="1" t="s">
        <v>2</v>
      </c>
      <c r="P91" s="1" t="s">
        <v>2</v>
      </c>
      <c r="Q91" s="1" t="s">
        <v>2</v>
      </c>
      <c r="R91" s="1">
        <v>0.45</v>
      </c>
      <c r="S91" s="1" t="s">
        <v>2</v>
      </c>
      <c r="T91" s="1" t="s">
        <v>2</v>
      </c>
      <c r="U91" s="1" t="s">
        <v>2</v>
      </c>
      <c r="V91" s="1" t="s">
        <v>2</v>
      </c>
      <c r="W91" s="1" t="s">
        <v>2</v>
      </c>
    </row>
    <row r="92" spans="1:23" ht="16.5" customHeight="1">
      <c r="A92" s="5">
        <v>89</v>
      </c>
      <c r="B92" s="11" t="s">
        <v>112</v>
      </c>
      <c r="C92" s="12" t="str">
        <f t="shared" si="1"/>
        <v>GRANITE GROUP </v>
      </c>
      <c r="D92" s="1" t="s">
        <v>2</v>
      </c>
      <c r="E92" s="1" t="s">
        <v>2</v>
      </c>
      <c r="F92" s="1" t="s">
        <v>2</v>
      </c>
      <c r="G92" s="1" t="s">
        <v>2</v>
      </c>
      <c r="H92" s="1" t="s">
        <v>2</v>
      </c>
      <c r="I92" s="1" t="s">
        <v>2</v>
      </c>
      <c r="J92" s="1" t="s">
        <v>2</v>
      </c>
      <c r="K92" s="1" t="s">
        <v>2</v>
      </c>
      <c r="L92" s="1" t="s">
        <v>2</v>
      </c>
      <c r="M92" s="1" t="s">
        <v>2</v>
      </c>
      <c r="N92" s="1" t="s">
        <v>2</v>
      </c>
      <c r="O92" s="1" t="s">
        <v>2</v>
      </c>
      <c r="P92" s="1" t="s">
        <v>2</v>
      </c>
      <c r="Q92" s="1" t="s">
        <v>2</v>
      </c>
      <c r="R92" s="1">
        <v>0.5</v>
      </c>
      <c r="S92" s="1" t="s">
        <v>2</v>
      </c>
      <c r="T92" s="1" t="s">
        <v>2</v>
      </c>
      <c r="U92" s="1" t="s">
        <v>2</v>
      </c>
      <c r="V92" s="1" t="s">
        <v>2</v>
      </c>
      <c r="W92" s="1" t="s">
        <v>2</v>
      </c>
    </row>
    <row r="93" spans="1:23" ht="16.5" customHeight="1">
      <c r="A93" s="5">
        <v>90</v>
      </c>
      <c r="B93" s="11" t="s">
        <v>48</v>
      </c>
      <c r="C93" s="12" t="str">
        <f t="shared" si="1"/>
        <v>GRANITE GROUP </v>
      </c>
      <c r="D93" s="1" t="s">
        <v>2</v>
      </c>
      <c r="E93" s="1" t="s">
        <v>2</v>
      </c>
      <c r="F93" s="1" t="s">
        <v>2</v>
      </c>
      <c r="G93" s="1">
        <v>0.44</v>
      </c>
      <c r="H93" s="1" t="s">
        <v>2</v>
      </c>
      <c r="I93" s="1" t="s">
        <v>2</v>
      </c>
      <c r="J93" s="1" t="s">
        <v>2</v>
      </c>
      <c r="K93" s="1" t="s">
        <v>2</v>
      </c>
      <c r="L93" s="1">
        <v>0.44</v>
      </c>
      <c r="M93" s="1" t="s">
        <v>2</v>
      </c>
      <c r="N93" s="1" t="s">
        <v>2</v>
      </c>
      <c r="O93" s="1" t="s">
        <v>2</v>
      </c>
      <c r="P93" s="1" t="s">
        <v>2</v>
      </c>
      <c r="Q93" s="1" t="s">
        <v>2</v>
      </c>
      <c r="R93" s="1" t="s">
        <v>2</v>
      </c>
      <c r="S93" s="1" t="s">
        <v>2</v>
      </c>
      <c r="T93" s="1" t="s">
        <v>2</v>
      </c>
      <c r="U93" s="1" t="s">
        <v>2</v>
      </c>
      <c r="V93" s="1" t="s">
        <v>2</v>
      </c>
      <c r="W93" s="1" t="s">
        <v>2</v>
      </c>
    </row>
    <row r="94" spans="1:23" ht="16.5" customHeight="1">
      <c r="A94" s="5">
        <v>91</v>
      </c>
      <c r="B94" s="11" t="s">
        <v>25</v>
      </c>
      <c r="C94" s="12" t="str">
        <f t="shared" si="1"/>
        <v>GRANITE GROUP </v>
      </c>
      <c r="D94" s="1" t="s">
        <v>2</v>
      </c>
      <c r="E94" s="1" t="s">
        <v>2</v>
      </c>
      <c r="F94" s="1" t="s">
        <v>2</v>
      </c>
      <c r="G94" s="1" t="s">
        <v>2</v>
      </c>
      <c r="H94" s="1">
        <v>0.45</v>
      </c>
      <c r="I94" s="1" t="s">
        <v>2</v>
      </c>
      <c r="J94" s="1" t="s">
        <v>2</v>
      </c>
      <c r="K94" s="1" t="s">
        <v>2</v>
      </c>
      <c r="L94" s="1" t="s">
        <v>2</v>
      </c>
      <c r="M94" s="1" t="s">
        <v>2</v>
      </c>
      <c r="N94" s="1" t="s">
        <v>2</v>
      </c>
      <c r="O94" s="1" t="s">
        <v>2</v>
      </c>
      <c r="P94" s="1">
        <v>0.45</v>
      </c>
      <c r="Q94" s="1" t="s">
        <v>2</v>
      </c>
      <c r="R94" s="1" t="s">
        <v>2</v>
      </c>
      <c r="S94" s="1" t="s">
        <v>2</v>
      </c>
      <c r="T94" s="1" t="s">
        <v>2</v>
      </c>
      <c r="U94" s="1" t="s">
        <v>2</v>
      </c>
      <c r="V94" s="1" t="s">
        <v>2</v>
      </c>
      <c r="W94" s="1" t="s">
        <v>2</v>
      </c>
    </row>
    <row r="95" spans="1:23" ht="16.5" customHeight="1">
      <c r="A95" s="5">
        <v>92</v>
      </c>
      <c r="B95" s="11" t="s">
        <v>26</v>
      </c>
      <c r="C95" s="12" t="str">
        <f t="shared" si="1"/>
        <v>GRANITE GROUP </v>
      </c>
      <c r="D95" s="1" t="s">
        <v>2</v>
      </c>
      <c r="E95" s="1" t="s">
        <v>2</v>
      </c>
      <c r="F95" s="1" t="s">
        <v>2</v>
      </c>
      <c r="G95" s="1" t="s">
        <v>2</v>
      </c>
      <c r="H95" s="1" t="s">
        <v>2</v>
      </c>
      <c r="I95" s="1" t="s">
        <v>2</v>
      </c>
      <c r="J95" s="1" t="s">
        <v>2</v>
      </c>
      <c r="K95" s="1" t="s">
        <v>2</v>
      </c>
      <c r="L95" s="1" t="s">
        <v>2</v>
      </c>
      <c r="M95" s="1" t="s">
        <v>2</v>
      </c>
      <c r="N95" s="1" t="s">
        <v>2</v>
      </c>
      <c r="O95" s="1" t="s">
        <v>2</v>
      </c>
      <c r="P95" s="1" t="s">
        <v>2</v>
      </c>
      <c r="Q95" s="1" t="s">
        <v>2</v>
      </c>
      <c r="R95" s="1" t="s">
        <v>2</v>
      </c>
      <c r="S95" s="1" t="s">
        <v>2</v>
      </c>
      <c r="T95" s="1" t="s">
        <v>2</v>
      </c>
      <c r="U95" s="1" t="s">
        <v>2</v>
      </c>
      <c r="V95" s="1" t="s">
        <v>2</v>
      </c>
      <c r="W95" s="1" t="s">
        <v>2</v>
      </c>
    </row>
    <row r="96" spans="1:23" ht="16.5" customHeight="1">
      <c r="A96" s="5">
        <v>93</v>
      </c>
      <c r="B96" s="11" t="s">
        <v>104</v>
      </c>
      <c r="C96" s="12" t="str">
        <f t="shared" si="1"/>
        <v>GRANITE GROUP </v>
      </c>
      <c r="D96" s="1" t="s">
        <v>2</v>
      </c>
      <c r="E96" s="1" t="s">
        <v>2</v>
      </c>
      <c r="F96" s="1" t="s">
        <v>2</v>
      </c>
      <c r="G96" s="1" t="s">
        <v>2</v>
      </c>
      <c r="H96" s="1" t="s">
        <v>2</v>
      </c>
      <c r="I96" s="1" t="s">
        <v>2</v>
      </c>
      <c r="J96" s="1" t="s">
        <v>2</v>
      </c>
      <c r="K96" s="1" t="s">
        <v>2</v>
      </c>
      <c r="L96" s="1" t="s">
        <v>2</v>
      </c>
      <c r="M96" s="1" t="s">
        <v>2</v>
      </c>
      <c r="N96" s="1" t="s">
        <v>2</v>
      </c>
      <c r="O96" s="1" t="s">
        <v>2</v>
      </c>
      <c r="P96" s="1" t="s">
        <v>2</v>
      </c>
      <c r="Q96" s="1">
        <v>0.38</v>
      </c>
      <c r="R96" s="1" t="s">
        <v>2</v>
      </c>
      <c r="S96" s="1" t="s">
        <v>2</v>
      </c>
      <c r="T96" s="1" t="s">
        <v>2</v>
      </c>
      <c r="U96" s="1" t="s">
        <v>2</v>
      </c>
      <c r="V96" s="1" t="s">
        <v>2</v>
      </c>
      <c r="W96" s="1" t="s">
        <v>2</v>
      </c>
    </row>
    <row r="97" spans="1:23" ht="16.5" customHeight="1">
      <c r="A97" s="5">
        <v>47</v>
      </c>
      <c r="B97" s="11" t="s">
        <v>109</v>
      </c>
      <c r="C97" s="12" t="str">
        <f t="shared" si="1"/>
        <v>GRANITE GROUP </v>
      </c>
      <c r="D97" s="1" t="s">
        <v>2</v>
      </c>
      <c r="E97" s="1" t="s">
        <v>2</v>
      </c>
      <c r="F97" s="1" t="s">
        <v>2</v>
      </c>
      <c r="G97" s="1" t="s">
        <v>2</v>
      </c>
      <c r="H97" s="1" t="s">
        <v>2</v>
      </c>
      <c r="I97" s="1" t="s">
        <v>2</v>
      </c>
      <c r="J97" s="1" t="s">
        <v>2</v>
      </c>
      <c r="K97" s="1" t="s">
        <v>2</v>
      </c>
      <c r="L97" s="1" t="s">
        <v>2</v>
      </c>
      <c r="M97" s="1" t="s">
        <v>2</v>
      </c>
      <c r="N97" s="1" t="s">
        <v>2</v>
      </c>
      <c r="O97" s="1" t="s">
        <v>2</v>
      </c>
      <c r="P97" s="1">
        <v>0.1</v>
      </c>
      <c r="Q97" s="1">
        <v>0.47</v>
      </c>
      <c r="R97" s="1" t="s">
        <v>2</v>
      </c>
      <c r="S97" s="1" t="s">
        <v>2</v>
      </c>
      <c r="T97" s="1" t="s">
        <v>2</v>
      </c>
      <c r="U97" s="1" t="s">
        <v>2</v>
      </c>
      <c r="V97" s="1" t="s">
        <v>2</v>
      </c>
      <c r="W97" s="1" t="s">
        <v>2</v>
      </c>
    </row>
    <row r="98" spans="1:23" ht="16.5" customHeight="1">
      <c r="A98" s="5">
        <v>95</v>
      </c>
      <c r="B98" s="11" t="s">
        <v>73</v>
      </c>
      <c r="C98" s="12" t="str">
        <f t="shared" si="1"/>
        <v>GRANITE GROUP </v>
      </c>
      <c r="D98" s="1" t="s">
        <v>2</v>
      </c>
      <c r="E98" s="1" t="s">
        <v>2</v>
      </c>
      <c r="F98" s="1" t="s">
        <v>2</v>
      </c>
      <c r="G98" s="1" t="s">
        <v>2</v>
      </c>
      <c r="H98" s="1" t="s">
        <v>2</v>
      </c>
      <c r="I98" s="1" t="s">
        <v>2</v>
      </c>
      <c r="J98" s="1" t="s">
        <v>2</v>
      </c>
      <c r="K98" s="1" t="s">
        <v>2</v>
      </c>
      <c r="L98" s="1">
        <v>0.46</v>
      </c>
      <c r="M98" s="1" t="s">
        <v>2</v>
      </c>
      <c r="N98" s="1" t="s">
        <v>2</v>
      </c>
      <c r="O98" s="1" t="s">
        <v>2</v>
      </c>
      <c r="P98" s="1" t="s">
        <v>2</v>
      </c>
      <c r="Q98" s="1" t="s">
        <v>2</v>
      </c>
      <c r="R98" s="1" t="s">
        <v>2</v>
      </c>
      <c r="S98" s="1" t="s">
        <v>2</v>
      </c>
      <c r="T98" s="1" t="s">
        <v>2</v>
      </c>
      <c r="U98" s="1" t="s">
        <v>2</v>
      </c>
      <c r="V98" s="1" t="s">
        <v>2</v>
      </c>
      <c r="W98" s="1" t="s">
        <v>2</v>
      </c>
    </row>
    <row r="99" spans="1:23" ht="16.5" customHeight="1">
      <c r="A99" s="5">
        <v>96</v>
      </c>
      <c r="B99" s="11" t="s">
        <v>27</v>
      </c>
      <c r="C99" s="12" t="str">
        <f t="shared" si="1"/>
        <v>GRANITE GROUP </v>
      </c>
      <c r="D99" s="1" t="s">
        <v>2</v>
      </c>
      <c r="E99" s="1" t="s">
        <v>2</v>
      </c>
      <c r="F99" s="1" t="s">
        <v>2</v>
      </c>
      <c r="G99" s="1" t="s">
        <v>2</v>
      </c>
      <c r="H99" s="1" t="s">
        <v>2</v>
      </c>
      <c r="I99" s="1">
        <v>0.44</v>
      </c>
      <c r="J99" s="1" t="s">
        <v>2</v>
      </c>
      <c r="K99" s="1" t="s">
        <v>2</v>
      </c>
      <c r="L99" s="1" t="s">
        <v>2</v>
      </c>
      <c r="M99" s="1" t="s">
        <v>2</v>
      </c>
      <c r="N99" s="1" t="s">
        <v>2</v>
      </c>
      <c r="O99" s="1" t="s">
        <v>2</v>
      </c>
      <c r="P99" s="1">
        <v>0.4</v>
      </c>
      <c r="Q99" s="1" t="s">
        <v>2</v>
      </c>
      <c r="R99" s="1" t="s">
        <v>2</v>
      </c>
      <c r="S99" s="1" t="s">
        <v>2</v>
      </c>
      <c r="T99" s="1" t="s">
        <v>2</v>
      </c>
      <c r="U99" s="1" t="s">
        <v>2</v>
      </c>
      <c r="V99" s="1" t="s">
        <v>2</v>
      </c>
      <c r="W99" s="1" t="s">
        <v>2</v>
      </c>
    </row>
    <row r="100" spans="1:23" ht="16.5" customHeight="1">
      <c r="A100" s="5">
        <v>97</v>
      </c>
      <c r="B100" s="11" t="s">
        <v>119</v>
      </c>
      <c r="C100" s="12" t="str">
        <f t="shared" si="1"/>
        <v>GRANITE GROUP </v>
      </c>
      <c r="D100" s="1" t="s">
        <v>2</v>
      </c>
      <c r="E100" s="1" t="s">
        <v>2</v>
      </c>
      <c r="F100" s="1" t="s">
        <v>2</v>
      </c>
      <c r="G100" s="1" t="s">
        <v>2</v>
      </c>
      <c r="H100" s="1" t="s">
        <v>2</v>
      </c>
      <c r="I100" s="1" t="s">
        <v>2</v>
      </c>
      <c r="J100" s="1" t="s">
        <v>2</v>
      </c>
      <c r="K100" s="1" t="s">
        <v>2</v>
      </c>
      <c r="L100" s="1">
        <v>0.24</v>
      </c>
      <c r="M100" s="1" t="s">
        <v>2</v>
      </c>
      <c r="N100" s="1" t="s">
        <v>2</v>
      </c>
      <c r="O100" s="1" t="s">
        <v>2</v>
      </c>
      <c r="P100" s="1" t="s">
        <v>2</v>
      </c>
      <c r="Q100" s="1" t="s">
        <v>2</v>
      </c>
      <c r="R100" s="1" t="s">
        <v>2</v>
      </c>
      <c r="S100" s="1" t="s">
        <v>2</v>
      </c>
      <c r="T100" s="1" t="s">
        <v>2</v>
      </c>
      <c r="U100" s="1" t="s">
        <v>2</v>
      </c>
      <c r="V100" s="1" t="s">
        <v>2</v>
      </c>
      <c r="W100" s="1" t="s">
        <v>2</v>
      </c>
    </row>
    <row r="101" spans="1:23" ht="16.5" customHeight="1">
      <c r="A101" s="5">
        <v>98</v>
      </c>
      <c r="B101" s="11" t="s">
        <v>28</v>
      </c>
      <c r="C101" s="12" t="str">
        <f t="shared" si="1"/>
        <v>GRANITE GROUP </v>
      </c>
      <c r="D101" s="1" t="s">
        <v>2</v>
      </c>
      <c r="E101" s="1" t="s">
        <v>2</v>
      </c>
      <c r="F101" s="1" t="s">
        <v>2</v>
      </c>
      <c r="G101" s="1" t="s">
        <v>2</v>
      </c>
      <c r="H101" s="1" t="s">
        <v>2</v>
      </c>
      <c r="I101" s="1" t="s">
        <v>2</v>
      </c>
      <c r="J101" s="1" t="s">
        <v>2</v>
      </c>
      <c r="K101" s="1" t="s">
        <v>2</v>
      </c>
      <c r="L101" s="1" t="s">
        <v>2</v>
      </c>
      <c r="M101" s="1" t="s">
        <v>2</v>
      </c>
      <c r="N101" s="1" t="s">
        <v>2</v>
      </c>
      <c r="O101" s="1" t="s">
        <v>2</v>
      </c>
      <c r="P101" s="1" t="s">
        <v>2</v>
      </c>
      <c r="Q101" s="1" t="s">
        <v>2</v>
      </c>
      <c r="R101" s="1" t="s">
        <v>2</v>
      </c>
      <c r="S101" s="1" t="s">
        <v>2</v>
      </c>
      <c r="T101" s="1" t="s">
        <v>2</v>
      </c>
      <c r="U101" s="1" t="s">
        <v>2</v>
      </c>
      <c r="V101" s="1" t="s">
        <v>2</v>
      </c>
      <c r="W101" s="1" t="s">
        <v>2</v>
      </c>
    </row>
    <row r="102" spans="1:23" ht="16.5" customHeight="1">
      <c r="A102" s="5">
        <v>99</v>
      </c>
      <c r="B102" s="11" t="s">
        <v>29</v>
      </c>
      <c r="C102" s="12" t="str">
        <f t="shared" si="1"/>
        <v>GRANITE GROUP </v>
      </c>
      <c r="D102" s="1" t="s">
        <v>2</v>
      </c>
      <c r="E102" s="1">
        <v>0.87</v>
      </c>
      <c r="F102" s="1" t="s">
        <v>2</v>
      </c>
      <c r="G102" s="1" t="s">
        <v>2</v>
      </c>
      <c r="H102" s="1" t="s">
        <v>2</v>
      </c>
      <c r="I102" s="1" t="s">
        <v>2</v>
      </c>
      <c r="J102" s="1" t="s">
        <v>2</v>
      </c>
      <c r="K102" s="1" t="s">
        <v>2</v>
      </c>
      <c r="L102" s="1" t="s">
        <v>2</v>
      </c>
      <c r="M102" s="1" t="s">
        <v>2</v>
      </c>
      <c r="N102" s="1" t="s">
        <v>2</v>
      </c>
      <c r="O102" s="1" t="s">
        <v>2</v>
      </c>
      <c r="P102" s="1" t="s">
        <v>2</v>
      </c>
      <c r="Q102" s="1" t="s">
        <v>2</v>
      </c>
      <c r="R102" s="1" t="s">
        <v>2</v>
      </c>
      <c r="S102" s="1" t="s">
        <v>2</v>
      </c>
      <c r="T102" s="1" t="s">
        <v>2</v>
      </c>
      <c r="U102" s="1">
        <v>0.66</v>
      </c>
      <c r="V102" s="1" t="s">
        <v>2</v>
      </c>
      <c r="W102" s="1" t="s">
        <v>2</v>
      </c>
    </row>
    <row r="103" spans="1:23" ht="16.5" customHeight="1">
      <c r="A103" s="5">
        <v>100</v>
      </c>
      <c r="B103" s="11" t="s">
        <v>74</v>
      </c>
      <c r="C103" s="12" t="str">
        <f t="shared" si="1"/>
        <v>GRANITE GROUP </v>
      </c>
      <c r="D103" s="1" t="s">
        <v>2</v>
      </c>
      <c r="E103" s="1" t="s">
        <v>2</v>
      </c>
      <c r="F103" s="1">
        <v>0.64</v>
      </c>
      <c r="G103" s="1" t="s">
        <v>2</v>
      </c>
      <c r="H103" s="1" t="s">
        <v>2</v>
      </c>
      <c r="I103" s="1" t="s">
        <v>2</v>
      </c>
      <c r="J103" s="1" t="s">
        <v>2</v>
      </c>
      <c r="K103" s="1" t="s">
        <v>2</v>
      </c>
      <c r="L103" s="1" t="s">
        <v>2</v>
      </c>
      <c r="M103" s="1" t="s">
        <v>2</v>
      </c>
      <c r="N103" s="1" t="s">
        <v>2</v>
      </c>
      <c r="O103" s="1" t="s">
        <v>2</v>
      </c>
      <c r="P103" s="1" t="s">
        <v>2</v>
      </c>
      <c r="Q103" s="1" t="s">
        <v>2</v>
      </c>
      <c r="R103" s="1" t="s">
        <v>2</v>
      </c>
      <c r="S103" s="1" t="s">
        <v>2</v>
      </c>
      <c r="T103" s="1" t="s">
        <v>2</v>
      </c>
      <c r="U103" s="1" t="s">
        <v>2</v>
      </c>
      <c r="V103" s="1" t="s">
        <v>2</v>
      </c>
      <c r="W103" s="1" t="s">
        <v>2</v>
      </c>
    </row>
    <row r="104" spans="1:23" ht="16.5" customHeight="1">
      <c r="A104" s="5">
        <v>101</v>
      </c>
      <c r="B104" s="11" t="s">
        <v>105</v>
      </c>
      <c r="C104" s="12" t="str">
        <f t="shared" si="1"/>
        <v>GRANITE GROUP </v>
      </c>
      <c r="D104" s="1" t="s">
        <v>2</v>
      </c>
      <c r="E104" s="1" t="s">
        <v>2</v>
      </c>
      <c r="F104" s="1">
        <v>0.64</v>
      </c>
      <c r="G104" s="1" t="s">
        <v>2</v>
      </c>
      <c r="H104" s="1" t="s">
        <v>2</v>
      </c>
      <c r="I104" s="1" t="s">
        <v>2</v>
      </c>
      <c r="J104" s="1" t="s">
        <v>2</v>
      </c>
      <c r="K104" s="1" t="s">
        <v>2</v>
      </c>
      <c r="L104" s="1" t="s">
        <v>2</v>
      </c>
      <c r="M104" s="1" t="s">
        <v>2</v>
      </c>
      <c r="N104" s="1" t="s">
        <v>2</v>
      </c>
      <c r="O104" s="1" t="s">
        <v>2</v>
      </c>
      <c r="P104" s="1" t="s">
        <v>2</v>
      </c>
      <c r="Q104" s="1" t="s">
        <v>2</v>
      </c>
      <c r="R104" s="1" t="s">
        <v>2</v>
      </c>
      <c r="S104" s="1" t="s">
        <v>2</v>
      </c>
      <c r="T104" s="1" t="s">
        <v>2</v>
      </c>
      <c r="U104" s="1" t="s">
        <v>2</v>
      </c>
      <c r="V104" s="1" t="s">
        <v>2</v>
      </c>
      <c r="W104" s="1" t="s">
        <v>2</v>
      </c>
    </row>
    <row r="105" spans="1:23" ht="16.5" customHeight="1">
      <c r="A105" s="5">
        <v>102</v>
      </c>
      <c r="B105" s="11" t="s">
        <v>30</v>
      </c>
      <c r="C105" s="12" t="str">
        <f t="shared" si="1"/>
        <v>GRANITE GROUP </v>
      </c>
      <c r="D105" s="1" t="s">
        <v>2</v>
      </c>
      <c r="E105" s="1" t="s">
        <v>2</v>
      </c>
      <c r="F105" s="1">
        <v>0.4</v>
      </c>
      <c r="G105" s="1" t="s">
        <v>2</v>
      </c>
      <c r="H105" s="1" t="s">
        <v>2</v>
      </c>
      <c r="I105" s="1" t="s">
        <v>2</v>
      </c>
      <c r="J105" s="1" t="s">
        <v>2</v>
      </c>
      <c r="K105" s="1" t="s">
        <v>2</v>
      </c>
      <c r="L105" s="1" t="s">
        <v>2</v>
      </c>
      <c r="M105" s="1" t="s">
        <v>2</v>
      </c>
      <c r="N105" s="1" t="s">
        <v>2</v>
      </c>
      <c r="O105" s="1">
        <v>0.4</v>
      </c>
      <c r="P105" s="1" t="s">
        <v>2</v>
      </c>
      <c r="Q105" s="1" t="s">
        <v>2</v>
      </c>
      <c r="R105" s="1" t="s">
        <v>2</v>
      </c>
      <c r="S105" s="1" t="s">
        <v>2</v>
      </c>
      <c r="T105" s="1" t="s">
        <v>2</v>
      </c>
      <c r="U105" s="1" t="s">
        <v>2</v>
      </c>
      <c r="V105" s="1" t="s">
        <v>2</v>
      </c>
      <c r="W105" s="1" t="s">
        <v>2</v>
      </c>
    </row>
    <row r="106" spans="1:23" ht="16.5" customHeight="1">
      <c r="A106" s="5">
        <v>103</v>
      </c>
      <c r="B106" s="11" t="s">
        <v>117</v>
      </c>
      <c r="C106" s="12" t="str">
        <f t="shared" si="1"/>
        <v>GRANITE GROUP </v>
      </c>
      <c r="D106" s="1" t="s">
        <v>2</v>
      </c>
      <c r="E106" s="1" t="s">
        <v>2</v>
      </c>
      <c r="F106" s="1" t="s">
        <v>2</v>
      </c>
      <c r="G106" s="1" t="s">
        <v>2</v>
      </c>
      <c r="H106" s="1" t="s">
        <v>2</v>
      </c>
      <c r="I106" s="1" t="s">
        <v>2</v>
      </c>
      <c r="J106" s="1" t="s">
        <v>2</v>
      </c>
      <c r="K106" s="1" t="s">
        <v>2</v>
      </c>
      <c r="L106" s="1">
        <v>0.2</v>
      </c>
      <c r="M106" s="1" t="s">
        <v>2</v>
      </c>
      <c r="N106" s="1" t="s">
        <v>2</v>
      </c>
      <c r="O106" s="1" t="s">
        <v>2</v>
      </c>
      <c r="P106" s="1" t="s">
        <v>2</v>
      </c>
      <c r="Q106" s="1" t="s">
        <v>2</v>
      </c>
      <c r="R106" s="1" t="s">
        <v>2</v>
      </c>
      <c r="S106" s="1" t="s">
        <v>2</v>
      </c>
      <c r="T106" s="1" t="s">
        <v>2</v>
      </c>
      <c r="U106" s="1" t="s">
        <v>2</v>
      </c>
      <c r="V106" s="1" t="s">
        <v>2</v>
      </c>
      <c r="W106" s="1" t="s">
        <v>2</v>
      </c>
    </row>
    <row r="107" spans="1:23" ht="16.5" customHeight="1">
      <c r="A107" s="5">
        <v>104</v>
      </c>
      <c r="B107" s="11" t="s">
        <v>31</v>
      </c>
      <c r="C107" s="12" t="str">
        <f t="shared" si="1"/>
        <v>GRANITE GROUP </v>
      </c>
      <c r="D107" s="1" t="s">
        <v>2</v>
      </c>
      <c r="E107" s="1" t="s">
        <v>2</v>
      </c>
      <c r="F107" s="1" t="s">
        <v>2</v>
      </c>
      <c r="G107" s="1" t="s">
        <v>2</v>
      </c>
      <c r="H107" s="1" t="s">
        <v>2</v>
      </c>
      <c r="I107" s="1" t="s">
        <v>2</v>
      </c>
      <c r="J107" s="1" t="s">
        <v>2</v>
      </c>
      <c r="K107" s="1" t="s">
        <v>2</v>
      </c>
      <c r="L107" s="1" t="s">
        <v>2</v>
      </c>
      <c r="M107" s="1" t="s">
        <v>2</v>
      </c>
      <c r="N107" s="1" t="s">
        <v>2</v>
      </c>
      <c r="O107" s="1" t="s">
        <v>2</v>
      </c>
      <c r="P107" s="1" t="s">
        <v>2</v>
      </c>
      <c r="Q107" s="1" t="s">
        <v>2</v>
      </c>
      <c r="R107" s="1" t="s">
        <v>2</v>
      </c>
      <c r="S107" s="1" t="s">
        <v>2</v>
      </c>
      <c r="T107" s="1" t="s">
        <v>2</v>
      </c>
      <c r="U107" s="31" t="s">
        <v>2</v>
      </c>
      <c r="V107" s="1" t="s">
        <v>2</v>
      </c>
      <c r="W107" s="1" t="s">
        <v>2</v>
      </c>
    </row>
    <row r="108" spans="1:23" ht="16.5" customHeight="1">
      <c r="A108" s="5">
        <v>105</v>
      </c>
      <c r="B108" s="11" t="s">
        <v>32</v>
      </c>
      <c r="C108" s="12" t="str">
        <f t="shared" si="1"/>
        <v>GRANITE GROUP </v>
      </c>
      <c r="D108" s="1" t="s">
        <v>2</v>
      </c>
      <c r="E108" s="1" t="s">
        <v>2</v>
      </c>
      <c r="F108" s="1" t="s">
        <v>2</v>
      </c>
      <c r="G108" s="1" t="s">
        <v>2</v>
      </c>
      <c r="H108" s="1" t="s">
        <v>2</v>
      </c>
      <c r="I108" s="1" t="s">
        <v>2</v>
      </c>
      <c r="J108" s="1" t="s">
        <v>2</v>
      </c>
      <c r="K108" s="1" t="s">
        <v>2</v>
      </c>
      <c r="L108" s="1" t="s">
        <v>2</v>
      </c>
      <c r="M108" s="1" t="s">
        <v>2</v>
      </c>
      <c r="N108" s="1" t="s">
        <v>2</v>
      </c>
      <c r="O108" s="1" t="s">
        <v>2</v>
      </c>
      <c r="P108" s="1" t="s">
        <v>2</v>
      </c>
      <c r="Q108" s="1" t="s">
        <v>2</v>
      </c>
      <c r="R108" s="1" t="s">
        <v>2</v>
      </c>
      <c r="S108" s="1" t="s">
        <v>2</v>
      </c>
      <c r="T108" s="1" t="s">
        <v>2</v>
      </c>
      <c r="U108" s="1">
        <v>0.45</v>
      </c>
      <c r="V108" s="1" t="s">
        <v>2</v>
      </c>
      <c r="W108" s="1" t="s">
        <v>2</v>
      </c>
    </row>
    <row r="109" spans="1:23" ht="16.5" customHeight="1">
      <c r="A109" s="5">
        <v>106</v>
      </c>
      <c r="B109" s="11" t="s">
        <v>33</v>
      </c>
      <c r="C109" s="12" t="str">
        <f t="shared" si="1"/>
        <v>GRANITE GROUP </v>
      </c>
      <c r="D109" s="1" t="s">
        <v>2</v>
      </c>
      <c r="E109" s="1" t="s">
        <v>2</v>
      </c>
      <c r="F109" s="1" t="s">
        <v>2</v>
      </c>
      <c r="G109" s="1" t="s">
        <v>2</v>
      </c>
      <c r="H109" s="1" t="s">
        <v>2</v>
      </c>
      <c r="I109" s="1" t="s">
        <v>2</v>
      </c>
      <c r="J109" s="1" t="s">
        <v>2</v>
      </c>
      <c r="K109" s="1" t="s">
        <v>2</v>
      </c>
      <c r="L109" s="1" t="s">
        <v>2</v>
      </c>
      <c r="M109" s="1" t="s">
        <v>2</v>
      </c>
      <c r="N109" s="1">
        <v>0.38</v>
      </c>
      <c r="O109" s="1" t="s">
        <v>2</v>
      </c>
      <c r="P109" s="1" t="s">
        <v>2</v>
      </c>
      <c r="Q109" s="1" t="s">
        <v>2</v>
      </c>
      <c r="R109" s="1" t="s">
        <v>2</v>
      </c>
      <c r="S109" s="1" t="s">
        <v>2</v>
      </c>
      <c r="T109" s="1" t="s">
        <v>2</v>
      </c>
      <c r="U109" s="1" t="s">
        <v>2</v>
      </c>
      <c r="V109" s="1" t="s">
        <v>2</v>
      </c>
      <c r="W109" s="1" t="s">
        <v>2</v>
      </c>
    </row>
    <row r="110" spans="1:23" ht="16.5" customHeight="1">
      <c r="A110" s="5">
        <v>107</v>
      </c>
      <c r="B110" s="11" t="s">
        <v>133</v>
      </c>
      <c r="C110" s="12" t="str">
        <f t="shared" si="1"/>
        <v>GRANITE GROUP </v>
      </c>
      <c r="D110" s="1" t="s">
        <v>2</v>
      </c>
      <c r="E110" s="1" t="s">
        <v>2</v>
      </c>
      <c r="F110" s="1" t="s">
        <v>2</v>
      </c>
      <c r="G110" s="1" t="s">
        <v>2</v>
      </c>
      <c r="H110" s="1" t="s">
        <v>2</v>
      </c>
      <c r="I110" s="1" t="s">
        <v>2</v>
      </c>
      <c r="J110" s="1" t="s">
        <v>2</v>
      </c>
      <c r="K110" s="1" t="s">
        <v>2</v>
      </c>
      <c r="L110" s="1" t="s">
        <v>2</v>
      </c>
      <c r="M110" s="1" t="s">
        <v>2</v>
      </c>
      <c r="N110" s="1" t="s">
        <v>2</v>
      </c>
      <c r="O110" s="1" t="s">
        <v>2</v>
      </c>
      <c r="P110" s="1" t="s">
        <v>2</v>
      </c>
      <c r="Q110" s="1">
        <v>0.22</v>
      </c>
      <c r="R110" s="1" t="s">
        <v>2</v>
      </c>
      <c r="S110" s="1" t="s">
        <v>2</v>
      </c>
      <c r="T110" s="1" t="s">
        <v>2</v>
      </c>
      <c r="U110" s="1" t="s">
        <v>2</v>
      </c>
      <c r="V110" s="1" t="s">
        <v>2</v>
      </c>
      <c r="W110" s="1" t="s">
        <v>2</v>
      </c>
    </row>
    <row r="111" spans="1:23" ht="16.5" customHeight="1">
      <c r="A111" s="5">
        <v>108</v>
      </c>
      <c r="B111" s="11" t="s">
        <v>110</v>
      </c>
      <c r="C111" s="12" t="str">
        <f t="shared" si="1"/>
        <v>GRANITE GROUP </v>
      </c>
      <c r="D111" s="1" t="s">
        <v>2</v>
      </c>
      <c r="E111" s="1" t="s">
        <v>2</v>
      </c>
      <c r="F111" s="1" t="s">
        <v>2</v>
      </c>
      <c r="G111" s="1" t="s">
        <v>2</v>
      </c>
      <c r="H111" s="1" t="s">
        <v>2</v>
      </c>
      <c r="I111" s="1" t="s">
        <v>2</v>
      </c>
      <c r="J111" s="1" t="s">
        <v>2</v>
      </c>
      <c r="K111" s="1" t="s">
        <v>2</v>
      </c>
      <c r="L111" s="1" t="s">
        <v>2</v>
      </c>
      <c r="M111" s="1" t="s">
        <v>2</v>
      </c>
      <c r="N111" s="1" t="s">
        <v>2</v>
      </c>
      <c r="O111" s="1" t="s">
        <v>2</v>
      </c>
      <c r="P111" s="1" t="s">
        <v>2</v>
      </c>
      <c r="Q111" s="1">
        <v>0.15</v>
      </c>
      <c r="R111" s="1" t="s">
        <v>2</v>
      </c>
      <c r="S111" s="1" t="s">
        <v>2</v>
      </c>
      <c r="T111" s="1" t="s">
        <v>2</v>
      </c>
      <c r="U111" s="1" t="s">
        <v>2</v>
      </c>
      <c r="V111" s="1" t="s">
        <v>2</v>
      </c>
      <c r="W111" s="1" t="s">
        <v>2</v>
      </c>
    </row>
    <row r="112" spans="1:23" ht="16.5" customHeight="1">
      <c r="A112" s="5">
        <v>109</v>
      </c>
      <c r="B112" s="11" t="s">
        <v>75</v>
      </c>
      <c r="C112" s="12" t="str">
        <f t="shared" si="1"/>
        <v>GRANITE GROUP </v>
      </c>
      <c r="D112" s="1" t="s">
        <v>2</v>
      </c>
      <c r="E112" s="1" t="s">
        <v>2</v>
      </c>
      <c r="F112" s="1" t="s">
        <v>2</v>
      </c>
      <c r="G112" s="1">
        <v>0.15</v>
      </c>
      <c r="H112" s="1" t="s">
        <v>2</v>
      </c>
      <c r="I112" s="1" t="s">
        <v>2</v>
      </c>
      <c r="J112" s="1" t="s">
        <v>2</v>
      </c>
      <c r="K112" s="1" t="s">
        <v>2</v>
      </c>
      <c r="L112" s="1">
        <v>0.15</v>
      </c>
      <c r="M112" s="1" t="s">
        <v>2</v>
      </c>
      <c r="N112" s="1" t="s">
        <v>2</v>
      </c>
      <c r="O112" s="1" t="s">
        <v>2</v>
      </c>
      <c r="P112" s="1" t="s">
        <v>2</v>
      </c>
      <c r="Q112" s="1" t="s">
        <v>2</v>
      </c>
      <c r="R112" s="1" t="s">
        <v>2</v>
      </c>
      <c r="S112" s="1" t="s">
        <v>2</v>
      </c>
      <c r="T112" s="1" t="s">
        <v>2</v>
      </c>
      <c r="U112" s="1" t="s">
        <v>2</v>
      </c>
      <c r="V112" s="1" t="s">
        <v>2</v>
      </c>
      <c r="W112" s="1" t="s">
        <v>2</v>
      </c>
    </row>
    <row r="113" spans="1:23" ht="16.5" customHeight="1">
      <c r="A113" s="5">
        <v>110</v>
      </c>
      <c r="B113" s="11" t="s">
        <v>34</v>
      </c>
      <c r="C113" s="12" t="str">
        <f t="shared" si="1"/>
        <v>GRANITE GROUP </v>
      </c>
      <c r="D113" s="1" t="s">
        <v>2</v>
      </c>
      <c r="E113" s="1" t="s">
        <v>2</v>
      </c>
      <c r="F113" s="1" t="s">
        <v>2</v>
      </c>
      <c r="G113" s="1" t="s">
        <v>2</v>
      </c>
      <c r="H113" s="1" t="s">
        <v>2</v>
      </c>
      <c r="I113" s="1" t="s">
        <v>2</v>
      </c>
      <c r="J113" s="1" t="s">
        <v>2</v>
      </c>
      <c r="K113" s="1" t="s">
        <v>2</v>
      </c>
      <c r="L113" s="1" t="s">
        <v>2</v>
      </c>
      <c r="M113" s="1" t="s">
        <v>2</v>
      </c>
      <c r="N113" s="1" t="s">
        <v>2</v>
      </c>
      <c r="O113" s="1" t="s">
        <v>2</v>
      </c>
      <c r="P113" s="1" t="s">
        <v>2</v>
      </c>
      <c r="Q113" s="1" t="s">
        <v>2</v>
      </c>
      <c r="R113" s="1" t="s">
        <v>2</v>
      </c>
      <c r="S113" s="1" t="s">
        <v>2</v>
      </c>
      <c r="T113" s="1" t="s">
        <v>2</v>
      </c>
      <c r="U113" s="1" t="s">
        <v>2</v>
      </c>
      <c r="V113" s="1" t="s">
        <v>2</v>
      </c>
      <c r="W113" s="1" t="s">
        <v>2</v>
      </c>
    </row>
    <row r="114" spans="1:23" ht="16.5" customHeight="1">
      <c r="A114" s="5">
        <v>111</v>
      </c>
      <c r="B114" s="11" t="s">
        <v>76</v>
      </c>
      <c r="C114" s="12" t="str">
        <f t="shared" si="1"/>
        <v>GRANITE GROUP </v>
      </c>
      <c r="D114" s="1" t="s">
        <v>2</v>
      </c>
      <c r="E114" s="1" t="s">
        <v>2</v>
      </c>
      <c r="F114" s="1" t="s">
        <v>2</v>
      </c>
      <c r="G114" s="1" t="s">
        <v>2</v>
      </c>
      <c r="H114" s="1" t="s">
        <v>2</v>
      </c>
      <c r="I114" s="1" t="s">
        <v>2</v>
      </c>
      <c r="J114" s="1" t="s">
        <v>2</v>
      </c>
      <c r="K114" s="1" t="s">
        <v>2</v>
      </c>
      <c r="L114" s="1" t="s">
        <v>2</v>
      </c>
      <c r="M114" s="1" t="s">
        <v>2</v>
      </c>
      <c r="N114" s="1" t="s">
        <v>2</v>
      </c>
      <c r="O114" s="1" t="s">
        <v>2</v>
      </c>
      <c r="P114" s="1" t="s">
        <v>2</v>
      </c>
      <c r="Q114" s="1" t="s">
        <v>2</v>
      </c>
      <c r="R114" s="1" t="s">
        <v>2</v>
      </c>
      <c r="S114" s="1" t="s">
        <v>2</v>
      </c>
      <c r="T114" s="1" t="s">
        <v>2</v>
      </c>
      <c r="U114" s="1" t="s">
        <v>2</v>
      </c>
      <c r="V114" s="1" t="s">
        <v>2</v>
      </c>
      <c r="W114" s="1" t="s">
        <v>2</v>
      </c>
    </row>
    <row r="115" spans="1:23" ht="16.5" customHeight="1">
      <c r="A115" s="5">
        <v>112</v>
      </c>
      <c r="B115" s="11" t="s">
        <v>106</v>
      </c>
      <c r="C115" s="12" t="str">
        <f t="shared" si="1"/>
        <v>GRANITE GROUP </v>
      </c>
      <c r="D115" s="1" t="s">
        <v>2</v>
      </c>
      <c r="E115" s="1" t="s">
        <v>2</v>
      </c>
      <c r="F115" s="1" t="s">
        <v>2</v>
      </c>
      <c r="G115" s="1" t="s">
        <v>2</v>
      </c>
      <c r="H115" s="1" t="s">
        <v>2</v>
      </c>
      <c r="I115" s="1" t="s">
        <v>2</v>
      </c>
      <c r="J115" s="1" t="s">
        <v>2</v>
      </c>
      <c r="K115" s="1" t="s">
        <v>2</v>
      </c>
      <c r="L115" s="1" t="s">
        <v>2</v>
      </c>
      <c r="M115" s="1" t="s">
        <v>2</v>
      </c>
      <c r="N115" s="1" t="s">
        <v>2</v>
      </c>
      <c r="O115" s="1" t="s">
        <v>2</v>
      </c>
      <c r="P115" s="1" t="s">
        <v>2</v>
      </c>
      <c r="Q115" s="1">
        <v>0.65</v>
      </c>
      <c r="R115" s="1" t="s">
        <v>2</v>
      </c>
      <c r="S115" s="1" t="s">
        <v>2</v>
      </c>
      <c r="T115" s="1" t="s">
        <v>2</v>
      </c>
      <c r="U115" s="1" t="s">
        <v>2</v>
      </c>
      <c r="V115" s="1" t="s">
        <v>2</v>
      </c>
      <c r="W115" s="1" t="s">
        <v>2</v>
      </c>
    </row>
    <row r="116" spans="1:23" ht="16.5" customHeight="1">
      <c r="A116" s="5">
        <v>113</v>
      </c>
      <c r="B116" s="11" t="s">
        <v>35</v>
      </c>
      <c r="C116" s="12" t="str">
        <f t="shared" si="1"/>
        <v>GRANITE GROUP </v>
      </c>
      <c r="D116" s="1" t="s">
        <v>2</v>
      </c>
      <c r="E116" s="1" t="s">
        <v>2</v>
      </c>
      <c r="F116" s="1" t="s">
        <v>2</v>
      </c>
      <c r="G116" s="1" t="s">
        <v>2</v>
      </c>
      <c r="H116" s="1" t="s">
        <v>2</v>
      </c>
      <c r="I116" s="1">
        <v>0.48</v>
      </c>
      <c r="J116" s="1">
        <v>0.48</v>
      </c>
      <c r="K116" s="1" t="s">
        <v>2</v>
      </c>
      <c r="L116" s="1" t="s">
        <v>2</v>
      </c>
      <c r="M116" s="1" t="s">
        <v>2</v>
      </c>
      <c r="N116" s="1" t="s">
        <v>2</v>
      </c>
      <c r="O116" s="1" t="s">
        <v>2</v>
      </c>
      <c r="P116" s="1" t="s">
        <v>2</v>
      </c>
      <c r="Q116" s="1" t="s">
        <v>2</v>
      </c>
      <c r="R116" s="1" t="s">
        <v>2</v>
      </c>
      <c r="S116" s="1" t="s">
        <v>2</v>
      </c>
      <c r="T116" s="1" t="s">
        <v>2</v>
      </c>
      <c r="U116" s="1">
        <v>0.48</v>
      </c>
      <c r="V116" s="1" t="s">
        <v>2</v>
      </c>
      <c r="W116" s="1" t="s">
        <v>2</v>
      </c>
    </row>
    <row r="117" spans="1:23" ht="16.5" customHeight="1">
      <c r="A117" s="5">
        <v>114</v>
      </c>
      <c r="B117" s="11" t="s">
        <v>36</v>
      </c>
      <c r="C117" s="12" t="str">
        <f t="shared" si="1"/>
        <v>GRANITE GROUP </v>
      </c>
      <c r="D117" s="1" t="s">
        <v>2</v>
      </c>
      <c r="E117" s="1" t="s">
        <v>2</v>
      </c>
      <c r="F117" s="1" t="s">
        <v>2</v>
      </c>
      <c r="G117" s="1" t="s">
        <v>2</v>
      </c>
      <c r="H117" s="1" t="s">
        <v>2</v>
      </c>
      <c r="I117" s="1">
        <v>0.15</v>
      </c>
      <c r="J117" s="1" t="s">
        <v>2</v>
      </c>
      <c r="K117" s="1" t="s">
        <v>2</v>
      </c>
      <c r="L117" s="1" t="s">
        <v>2</v>
      </c>
      <c r="M117" s="1" t="s">
        <v>2</v>
      </c>
      <c r="N117" s="1" t="s">
        <v>2</v>
      </c>
      <c r="O117" s="1" t="s">
        <v>2</v>
      </c>
      <c r="P117" s="1" t="s">
        <v>2</v>
      </c>
      <c r="Q117" s="1" t="s">
        <v>2</v>
      </c>
      <c r="R117" s="1" t="s">
        <v>2</v>
      </c>
      <c r="S117" s="1" t="s">
        <v>2</v>
      </c>
      <c r="T117" s="1" t="s">
        <v>2</v>
      </c>
      <c r="U117" s="1" t="s">
        <v>2</v>
      </c>
      <c r="V117" s="1" t="s">
        <v>2</v>
      </c>
      <c r="W117" s="1" t="s">
        <v>2</v>
      </c>
    </row>
    <row r="118" spans="1:23" ht="16.5" customHeight="1">
      <c r="A118" s="5">
        <v>115</v>
      </c>
      <c r="B118" s="11" t="s">
        <v>77</v>
      </c>
      <c r="C118" s="12" t="str">
        <f t="shared" si="1"/>
        <v>GRANITE GROUP </v>
      </c>
      <c r="D118" s="1" t="s">
        <v>2</v>
      </c>
      <c r="E118" s="1" t="s">
        <v>2</v>
      </c>
      <c r="F118" s="1" t="s">
        <v>2</v>
      </c>
      <c r="G118" s="1" t="s">
        <v>2</v>
      </c>
      <c r="H118" s="1" t="s">
        <v>2</v>
      </c>
      <c r="I118" s="1" t="s">
        <v>2</v>
      </c>
      <c r="J118" s="1" t="s">
        <v>2</v>
      </c>
      <c r="K118" s="1" t="s">
        <v>2</v>
      </c>
      <c r="L118" s="1" t="s">
        <v>2</v>
      </c>
      <c r="M118" s="1" t="s">
        <v>2</v>
      </c>
      <c r="N118" s="1" t="s">
        <v>2</v>
      </c>
      <c r="O118" s="1" t="s">
        <v>2</v>
      </c>
      <c r="P118" s="1" t="s">
        <v>2</v>
      </c>
      <c r="Q118" s="1" t="s">
        <v>2</v>
      </c>
      <c r="R118" s="1" t="s">
        <v>2</v>
      </c>
      <c r="S118" s="1" t="s">
        <v>2</v>
      </c>
      <c r="T118" s="1" t="s">
        <v>2</v>
      </c>
      <c r="U118" s="1">
        <v>0.2</v>
      </c>
      <c r="V118" s="1" t="s">
        <v>2</v>
      </c>
      <c r="W118" s="1" t="s">
        <v>2</v>
      </c>
    </row>
    <row r="119" spans="1:23" ht="16.5" customHeight="1">
      <c r="A119" s="5">
        <v>116</v>
      </c>
      <c r="B119" s="11" t="s">
        <v>107</v>
      </c>
      <c r="C119" s="12" t="str">
        <f t="shared" si="1"/>
        <v>GRANITE GROUP </v>
      </c>
      <c r="D119" s="1" t="s">
        <v>2</v>
      </c>
      <c r="E119" s="1" t="s">
        <v>2</v>
      </c>
      <c r="F119" s="1" t="s">
        <v>2</v>
      </c>
      <c r="G119" s="1" t="s">
        <v>2</v>
      </c>
      <c r="H119" s="1" t="s">
        <v>2</v>
      </c>
      <c r="I119" s="1" t="s">
        <v>2</v>
      </c>
      <c r="J119" s="1" t="s">
        <v>2</v>
      </c>
      <c r="K119" s="1" t="s">
        <v>2</v>
      </c>
      <c r="L119" s="1" t="s">
        <v>2</v>
      </c>
      <c r="M119" s="1" t="s">
        <v>2</v>
      </c>
      <c r="N119" s="1">
        <v>0.47</v>
      </c>
      <c r="O119" s="1" t="s">
        <v>2</v>
      </c>
      <c r="P119" s="1" t="s">
        <v>2</v>
      </c>
      <c r="Q119" s="1" t="s">
        <v>2</v>
      </c>
      <c r="R119" s="1" t="s">
        <v>2</v>
      </c>
      <c r="S119" s="1" t="s">
        <v>2</v>
      </c>
      <c r="T119" s="1" t="s">
        <v>2</v>
      </c>
      <c r="U119" s="1" t="s">
        <v>2</v>
      </c>
      <c r="V119" s="1" t="s">
        <v>2</v>
      </c>
      <c r="W119" s="1" t="s">
        <v>2</v>
      </c>
    </row>
    <row r="120" spans="1:23" ht="16.5" customHeight="1">
      <c r="A120" s="5">
        <v>117</v>
      </c>
      <c r="B120" s="11" t="s">
        <v>132</v>
      </c>
      <c r="C120" s="12" t="str">
        <f t="shared" si="1"/>
        <v>GRANITE GROUP </v>
      </c>
      <c r="D120" s="1" t="s">
        <v>2</v>
      </c>
      <c r="E120" s="1" t="s">
        <v>2</v>
      </c>
      <c r="F120" s="1" t="s">
        <v>2</v>
      </c>
      <c r="G120" s="1" t="s">
        <v>2</v>
      </c>
      <c r="H120" s="1" t="s">
        <v>2</v>
      </c>
      <c r="I120" s="1" t="s">
        <v>2</v>
      </c>
      <c r="J120" s="1" t="s">
        <v>2</v>
      </c>
      <c r="K120" s="1" t="s">
        <v>2</v>
      </c>
      <c r="L120" s="1" t="s">
        <v>2</v>
      </c>
      <c r="M120" s="1" t="s">
        <v>2</v>
      </c>
      <c r="N120" s="1" t="s">
        <v>2</v>
      </c>
      <c r="O120" s="1" t="s">
        <v>2</v>
      </c>
      <c r="P120" s="1" t="s">
        <v>2</v>
      </c>
      <c r="Q120" s="1" t="s">
        <v>2</v>
      </c>
      <c r="R120" s="1" t="s">
        <v>2</v>
      </c>
      <c r="S120" s="1" t="s">
        <v>2</v>
      </c>
      <c r="T120" s="1" t="s">
        <v>2</v>
      </c>
      <c r="U120" s="1" t="s">
        <v>2</v>
      </c>
      <c r="V120" s="1" t="s">
        <v>2</v>
      </c>
      <c r="W120" s="1" t="s">
        <v>2</v>
      </c>
    </row>
    <row r="121" spans="1:23" ht="16.5" customHeight="1">
      <c r="A121" s="5">
        <v>118</v>
      </c>
      <c r="B121" s="11" t="s">
        <v>37</v>
      </c>
      <c r="C121" s="12" t="str">
        <f t="shared" si="1"/>
        <v>GRANITE GROUP </v>
      </c>
      <c r="D121" s="1" t="s">
        <v>2</v>
      </c>
      <c r="E121" s="1" t="s">
        <v>2</v>
      </c>
      <c r="F121" s="1" t="s">
        <v>2</v>
      </c>
      <c r="G121" s="1" t="s">
        <v>2</v>
      </c>
      <c r="H121" s="1" t="s">
        <v>2</v>
      </c>
      <c r="I121" s="1" t="s">
        <v>2</v>
      </c>
      <c r="J121" s="1" t="s">
        <v>2</v>
      </c>
      <c r="K121" s="1" t="s">
        <v>2</v>
      </c>
      <c r="L121" s="1" t="s">
        <v>2</v>
      </c>
      <c r="M121" s="1" t="s">
        <v>2</v>
      </c>
      <c r="N121" s="1" t="s">
        <v>2</v>
      </c>
      <c r="O121" s="1" t="s">
        <v>2</v>
      </c>
      <c r="P121" s="1" t="s">
        <v>2</v>
      </c>
      <c r="Q121" s="1" t="s">
        <v>2</v>
      </c>
      <c r="R121" s="1" t="s">
        <v>2</v>
      </c>
      <c r="S121" s="1" t="s">
        <v>2</v>
      </c>
      <c r="T121" s="1" t="s">
        <v>2</v>
      </c>
      <c r="U121" s="1" t="s">
        <v>2</v>
      </c>
      <c r="V121" s="1" t="s">
        <v>2</v>
      </c>
      <c r="W121" s="1" t="s">
        <v>2</v>
      </c>
    </row>
    <row r="122" spans="1:23" ht="16.5" customHeight="1">
      <c r="A122" s="5">
        <v>119</v>
      </c>
      <c r="B122" s="11" t="s">
        <v>78</v>
      </c>
      <c r="C122" s="12" t="str">
        <f t="shared" si="1"/>
        <v>GRANITE GROUP </v>
      </c>
      <c r="D122" s="1" t="s">
        <v>2</v>
      </c>
      <c r="E122" s="1" t="s">
        <v>2</v>
      </c>
      <c r="F122" s="1" t="s">
        <v>2</v>
      </c>
      <c r="G122" s="1" t="s">
        <v>2</v>
      </c>
      <c r="H122" s="1" t="s">
        <v>2</v>
      </c>
      <c r="I122" s="1" t="s">
        <v>2</v>
      </c>
      <c r="J122" s="1" t="s">
        <v>2</v>
      </c>
      <c r="K122" s="1" t="s">
        <v>2</v>
      </c>
      <c r="L122" s="1">
        <v>0.25</v>
      </c>
      <c r="M122" s="1" t="s">
        <v>2</v>
      </c>
      <c r="N122" s="1" t="s">
        <v>2</v>
      </c>
      <c r="O122" s="1" t="s">
        <v>2</v>
      </c>
      <c r="P122" s="1" t="s">
        <v>2</v>
      </c>
      <c r="Q122" s="1" t="s">
        <v>2</v>
      </c>
      <c r="R122" s="1" t="s">
        <v>2</v>
      </c>
      <c r="S122" s="1" t="s">
        <v>2</v>
      </c>
      <c r="T122" s="1" t="s">
        <v>2</v>
      </c>
      <c r="U122" s="1" t="s">
        <v>2</v>
      </c>
      <c r="V122" s="1" t="s">
        <v>2</v>
      </c>
      <c r="W122" s="1" t="s">
        <v>2</v>
      </c>
    </row>
    <row r="123" spans="1:23" ht="16.5" customHeight="1">
      <c r="A123" s="5">
        <v>120</v>
      </c>
      <c r="B123" s="11" t="s">
        <v>120</v>
      </c>
      <c r="C123" s="12" t="str">
        <f t="shared" si="1"/>
        <v>GRANITE GROUP </v>
      </c>
      <c r="D123" s="1" t="s">
        <v>2</v>
      </c>
      <c r="E123" s="1" t="s">
        <v>2</v>
      </c>
      <c r="F123" s="1" t="s">
        <v>2</v>
      </c>
      <c r="G123" s="1" t="s">
        <v>2</v>
      </c>
      <c r="H123" s="1" t="s">
        <v>2</v>
      </c>
      <c r="I123" s="1" t="s">
        <v>2</v>
      </c>
      <c r="J123" s="1" t="s">
        <v>2</v>
      </c>
      <c r="K123" s="1" t="s">
        <v>2</v>
      </c>
      <c r="L123" s="1" t="s">
        <v>2</v>
      </c>
      <c r="M123" s="1" t="s">
        <v>2</v>
      </c>
      <c r="N123" s="1" t="s">
        <v>2</v>
      </c>
      <c r="O123" s="1" t="s">
        <v>2</v>
      </c>
      <c r="P123" s="1" t="s">
        <v>2</v>
      </c>
      <c r="Q123" s="1" t="s">
        <v>2</v>
      </c>
      <c r="R123" s="1" t="s">
        <v>2</v>
      </c>
      <c r="S123" s="1" t="s">
        <v>2</v>
      </c>
      <c r="T123" s="1" t="s">
        <v>2</v>
      </c>
      <c r="U123" s="1" t="s">
        <v>2</v>
      </c>
      <c r="V123" s="1" t="s">
        <v>2</v>
      </c>
      <c r="W123" s="1">
        <v>0.3</v>
      </c>
    </row>
    <row r="124" spans="1:23" ht="16.5" customHeight="1">
      <c r="A124" s="5">
        <v>121</v>
      </c>
      <c r="B124" s="11" t="s">
        <v>38</v>
      </c>
      <c r="C124" s="12" t="str">
        <f t="shared" si="1"/>
        <v>GRANITE GROUP </v>
      </c>
      <c r="D124" s="1" t="s">
        <v>2</v>
      </c>
      <c r="E124" s="1" t="s">
        <v>2</v>
      </c>
      <c r="F124" s="1" t="s">
        <v>2</v>
      </c>
      <c r="G124" s="1" t="s">
        <v>2</v>
      </c>
      <c r="H124" s="1" t="s">
        <v>2</v>
      </c>
      <c r="I124" s="1" t="s">
        <v>2</v>
      </c>
      <c r="J124" s="1" t="s">
        <v>2</v>
      </c>
      <c r="K124" s="1" t="s">
        <v>2</v>
      </c>
      <c r="L124" s="1" t="s">
        <v>2</v>
      </c>
      <c r="M124" s="1" t="s">
        <v>2</v>
      </c>
      <c r="N124" s="1" t="s">
        <v>2</v>
      </c>
      <c r="O124" s="1">
        <v>0.48</v>
      </c>
      <c r="P124" s="1" t="s">
        <v>2</v>
      </c>
      <c r="Q124" s="1" t="s">
        <v>2</v>
      </c>
      <c r="R124" s="1" t="s">
        <v>2</v>
      </c>
      <c r="S124" s="1" t="s">
        <v>2</v>
      </c>
      <c r="T124" s="1" t="s">
        <v>2</v>
      </c>
      <c r="U124" s="1" t="s">
        <v>2</v>
      </c>
      <c r="V124" s="1" t="s">
        <v>2</v>
      </c>
      <c r="W124" s="1" t="s">
        <v>2</v>
      </c>
    </row>
    <row r="125" spans="1:23" ht="16.5" customHeight="1">
      <c r="A125" s="5">
        <v>122</v>
      </c>
      <c r="B125" s="11" t="s">
        <v>39</v>
      </c>
      <c r="C125" s="12" t="str">
        <f t="shared" si="1"/>
        <v>GRANITE GROUP </v>
      </c>
      <c r="D125" s="1" t="s">
        <v>2</v>
      </c>
      <c r="E125" s="1" t="s">
        <v>2</v>
      </c>
      <c r="F125" s="1" t="s">
        <v>2</v>
      </c>
      <c r="G125" s="1" t="s">
        <v>2</v>
      </c>
      <c r="H125" s="1" t="s">
        <v>2</v>
      </c>
      <c r="I125" s="1">
        <v>0.47</v>
      </c>
      <c r="J125" s="1" t="s">
        <v>2</v>
      </c>
      <c r="K125" s="1" t="s">
        <v>2</v>
      </c>
      <c r="L125" s="1" t="s">
        <v>2</v>
      </c>
      <c r="M125" s="1" t="s">
        <v>2</v>
      </c>
      <c r="N125" s="1" t="s">
        <v>2</v>
      </c>
      <c r="O125" s="1" t="s">
        <v>2</v>
      </c>
      <c r="P125" s="1">
        <v>0.33</v>
      </c>
      <c r="Q125" s="1" t="s">
        <v>2</v>
      </c>
      <c r="R125" s="1" t="s">
        <v>2</v>
      </c>
      <c r="S125" s="1" t="s">
        <v>2</v>
      </c>
      <c r="T125" s="1" t="s">
        <v>2</v>
      </c>
      <c r="U125" s="1" t="s">
        <v>2</v>
      </c>
      <c r="V125" s="1" t="s">
        <v>2</v>
      </c>
      <c r="W125" s="1" t="s">
        <v>2</v>
      </c>
    </row>
    <row r="126" spans="1:23" ht="16.5" customHeight="1">
      <c r="A126" s="5">
        <v>123</v>
      </c>
      <c r="B126" s="11" t="s">
        <v>41</v>
      </c>
      <c r="C126" s="12" t="str">
        <f t="shared" si="1"/>
        <v>GRANITE GROUP </v>
      </c>
      <c r="D126" s="1" t="s">
        <v>2</v>
      </c>
      <c r="E126" s="1" t="s">
        <v>2</v>
      </c>
      <c r="F126" s="1" t="s">
        <v>2</v>
      </c>
      <c r="G126" s="1" t="s">
        <v>2</v>
      </c>
      <c r="H126" s="1" t="s">
        <v>2</v>
      </c>
      <c r="I126" s="1">
        <v>0.41</v>
      </c>
      <c r="J126" s="1" t="s">
        <v>2</v>
      </c>
      <c r="K126" s="1" t="s">
        <v>2</v>
      </c>
      <c r="L126" s="1" t="s">
        <v>2</v>
      </c>
      <c r="M126" s="1" t="s">
        <v>2</v>
      </c>
      <c r="N126" s="1" t="s">
        <v>2</v>
      </c>
      <c r="O126" s="1" t="s">
        <v>2</v>
      </c>
      <c r="P126" s="1">
        <v>0.41</v>
      </c>
      <c r="Q126" s="1" t="s">
        <v>2</v>
      </c>
      <c r="R126" s="1" t="s">
        <v>2</v>
      </c>
      <c r="S126" s="1" t="s">
        <v>2</v>
      </c>
      <c r="T126" s="1" t="s">
        <v>2</v>
      </c>
      <c r="U126" s="1" t="s">
        <v>2</v>
      </c>
      <c r="V126" s="1" t="s">
        <v>2</v>
      </c>
      <c r="W126" s="1" t="s">
        <v>2</v>
      </c>
    </row>
    <row r="127" spans="1:23" ht="16.5" customHeight="1">
      <c r="A127" s="5">
        <v>124</v>
      </c>
      <c r="B127" s="11" t="s">
        <v>42</v>
      </c>
      <c r="C127" s="12" t="str">
        <f t="shared" si="1"/>
        <v>GRANITE GROUP </v>
      </c>
      <c r="D127" s="1" t="s">
        <v>2</v>
      </c>
      <c r="E127" s="1" t="s">
        <v>2</v>
      </c>
      <c r="F127" s="1" t="s">
        <v>2</v>
      </c>
      <c r="G127" s="1" t="s">
        <v>2</v>
      </c>
      <c r="H127" s="1" t="s">
        <v>2</v>
      </c>
      <c r="I127" s="1" t="s">
        <v>2</v>
      </c>
      <c r="J127" s="1" t="s">
        <v>2</v>
      </c>
      <c r="K127" s="1" t="s">
        <v>2</v>
      </c>
      <c r="L127" s="1">
        <v>0.5</v>
      </c>
      <c r="M127" s="1" t="s">
        <v>2</v>
      </c>
      <c r="N127" s="1" t="s">
        <v>2</v>
      </c>
      <c r="O127" s="1" t="s">
        <v>2</v>
      </c>
      <c r="P127" s="1" t="s">
        <v>2</v>
      </c>
      <c r="Q127" s="1" t="s">
        <v>2</v>
      </c>
      <c r="R127" s="1">
        <v>0.48</v>
      </c>
      <c r="S127" s="1" t="s">
        <v>2</v>
      </c>
      <c r="T127" s="1" t="s">
        <v>2</v>
      </c>
      <c r="U127" s="1" t="s">
        <v>2</v>
      </c>
      <c r="V127" s="1" t="s">
        <v>2</v>
      </c>
      <c r="W127" s="1" t="s">
        <v>2</v>
      </c>
    </row>
    <row r="128" spans="1:23" ht="16.5" customHeight="1">
      <c r="A128" s="5">
        <v>125</v>
      </c>
      <c r="B128" s="11" t="s">
        <v>79</v>
      </c>
      <c r="C128" s="12" t="str">
        <f t="shared" si="1"/>
        <v>GRANITE GROUP </v>
      </c>
      <c r="D128" s="1" t="s">
        <v>2</v>
      </c>
      <c r="E128" s="1" t="s">
        <v>2</v>
      </c>
      <c r="F128" s="1" t="s">
        <v>2</v>
      </c>
      <c r="G128" s="1" t="s">
        <v>2</v>
      </c>
      <c r="H128" s="1" t="s">
        <v>2</v>
      </c>
      <c r="I128" s="1" t="s">
        <v>2</v>
      </c>
      <c r="J128" s="1" t="s">
        <v>2</v>
      </c>
      <c r="K128" s="1" t="s">
        <v>2</v>
      </c>
      <c r="L128" s="1">
        <v>0.55</v>
      </c>
      <c r="M128" s="1" t="s">
        <v>2</v>
      </c>
      <c r="N128" s="1" t="s">
        <v>2</v>
      </c>
      <c r="O128" s="1">
        <v>0.2</v>
      </c>
      <c r="P128" s="1" t="s">
        <v>2</v>
      </c>
      <c r="Q128" s="1" t="s">
        <v>2</v>
      </c>
      <c r="R128" s="1" t="s">
        <v>2</v>
      </c>
      <c r="S128" s="1" t="s">
        <v>2</v>
      </c>
      <c r="T128" s="1" t="s">
        <v>2</v>
      </c>
      <c r="U128" s="1" t="s">
        <v>2</v>
      </c>
      <c r="V128" s="1" t="s">
        <v>2</v>
      </c>
      <c r="W128" s="1" t="s">
        <v>2</v>
      </c>
    </row>
    <row r="129" spans="1:23" ht="16.5" customHeight="1">
      <c r="A129" s="5">
        <v>126</v>
      </c>
      <c r="B129" s="11" t="s">
        <v>40</v>
      </c>
      <c r="C129" s="12" t="str">
        <f t="shared" si="1"/>
        <v>GRANITE GROUP </v>
      </c>
      <c r="D129" s="1" t="s">
        <v>2</v>
      </c>
      <c r="E129" s="1" t="s">
        <v>2</v>
      </c>
      <c r="F129" s="1" t="s">
        <v>2</v>
      </c>
      <c r="G129" s="1" t="s">
        <v>2</v>
      </c>
      <c r="H129" s="1" t="s">
        <v>2</v>
      </c>
      <c r="I129" s="1" t="s">
        <v>2</v>
      </c>
      <c r="J129" s="1" t="s">
        <v>2</v>
      </c>
      <c r="K129" s="1" t="s">
        <v>2</v>
      </c>
      <c r="L129" s="1" t="s">
        <v>2</v>
      </c>
      <c r="M129" s="1" t="s">
        <v>2</v>
      </c>
      <c r="N129" s="1" t="s">
        <v>2</v>
      </c>
      <c r="O129" s="1" t="s">
        <v>2</v>
      </c>
      <c r="P129" s="1" t="s">
        <v>2</v>
      </c>
      <c r="Q129" s="1" t="s">
        <v>2</v>
      </c>
      <c r="R129" s="1" t="s">
        <v>2</v>
      </c>
      <c r="S129" s="1" t="s">
        <v>2</v>
      </c>
      <c r="T129" s="1" t="s">
        <v>2</v>
      </c>
      <c r="U129" s="1" t="s">
        <v>2</v>
      </c>
      <c r="V129" s="1" t="s">
        <v>2</v>
      </c>
      <c r="W129" s="1" t="s">
        <v>2</v>
      </c>
    </row>
    <row r="130" spans="1:23" ht="16.5" customHeight="1">
      <c r="A130" s="5">
        <v>127</v>
      </c>
      <c r="B130" s="11" t="s">
        <v>43</v>
      </c>
      <c r="C130" s="12" t="str">
        <f t="shared" si="1"/>
        <v>GRANITE GROUP </v>
      </c>
      <c r="D130" s="1" t="s">
        <v>2</v>
      </c>
      <c r="E130" s="1" t="s">
        <v>2</v>
      </c>
      <c r="F130" s="1" t="s">
        <v>2</v>
      </c>
      <c r="G130" s="1" t="s">
        <v>2</v>
      </c>
      <c r="H130" s="1" t="s">
        <v>2</v>
      </c>
      <c r="I130" s="1" t="s">
        <v>2</v>
      </c>
      <c r="J130" s="1" t="s">
        <v>2</v>
      </c>
      <c r="K130" s="1" t="s">
        <v>2</v>
      </c>
      <c r="L130" s="1" t="s">
        <v>2</v>
      </c>
      <c r="M130" s="1" t="s">
        <v>2</v>
      </c>
      <c r="N130" s="1">
        <v>0.6</v>
      </c>
      <c r="O130" s="1" t="s">
        <v>2</v>
      </c>
      <c r="P130" s="1" t="s">
        <v>2</v>
      </c>
      <c r="Q130" s="1" t="s">
        <v>2</v>
      </c>
      <c r="R130" s="1" t="s">
        <v>2</v>
      </c>
      <c r="S130" s="1" t="s">
        <v>2</v>
      </c>
      <c r="T130" s="1" t="s">
        <v>2</v>
      </c>
      <c r="U130" s="1" t="s">
        <v>2</v>
      </c>
      <c r="V130" s="1" t="s">
        <v>2</v>
      </c>
      <c r="W130" s="1" t="s">
        <v>2</v>
      </c>
    </row>
    <row r="131" spans="1:23" ht="16.5" customHeight="1">
      <c r="A131" s="5">
        <v>128</v>
      </c>
      <c r="B131" s="11" t="s">
        <v>84</v>
      </c>
      <c r="C131" s="12" t="str">
        <f t="shared" si="1"/>
        <v>GRANITE GROUP </v>
      </c>
      <c r="D131" s="1" t="s">
        <v>2</v>
      </c>
      <c r="E131" s="1" t="s">
        <v>2</v>
      </c>
      <c r="F131" s="1" t="s">
        <v>2</v>
      </c>
      <c r="G131" s="1" t="s">
        <v>2</v>
      </c>
      <c r="H131" s="1" t="s">
        <v>2</v>
      </c>
      <c r="I131" s="1" t="s">
        <v>2</v>
      </c>
      <c r="J131" s="1" t="s">
        <v>2</v>
      </c>
      <c r="K131" s="1" t="s">
        <v>2</v>
      </c>
      <c r="L131" s="1" t="s">
        <v>2</v>
      </c>
      <c r="M131" s="1" t="s">
        <v>2</v>
      </c>
      <c r="N131" s="1" t="s">
        <v>2</v>
      </c>
      <c r="O131" s="1" t="s">
        <v>2</v>
      </c>
      <c r="P131" s="1" t="s">
        <v>2</v>
      </c>
      <c r="Q131" s="1" t="s">
        <v>2</v>
      </c>
      <c r="R131" s="1" t="s">
        <v>2</v>
      </c>
      <c r="S131" s="1" t="s">
        <v>2</v>
      </c>
      <c r="T131" s="1" t="s">
        <v>2</v>
      </c>
      <c r="U131" s="1" t="s">
        <v>2</v>
      </c>
      <c r="V131" s="1" t="s">
        <v>2</v>
      </c>
      <c r="W131" s="1" t="s">
        <v>2</v>
      </c>
    </row>
    <row r="132" spans="1:23" ht="16.5" customHeight="1">
      <c r="A132" s="5">
        <v>129</v>
      </c>
      <c r="B132" s="11" t="s">
        <v>83</v>
      </c>
      <c r="C132" s="12" t="str">
        <f t="shared" si="1"/>
        <v>GRANITE GROUP </v>
      </c>
      <c r="D132" s="1" t="s">
        <v>2</v>
      </c>
      <c r="E132" s="1" t="s">
        <v>2</v>
      </c>
      <c r="F132" s="1">
        <v>0.25</v>
      </c>
      <c r="G132" s="1" t="s">
        <v>2</v>
      </c>
      <c r="H132" s="1" t="s">
        <v>2</v>
      </c>
      <c r="I132" s="1" t="s">
        <v>2</v>
      </c>
      <c r="J132" s="1" t="s">
        <v>2</v>
      </c>
      <c r="K132" s="1" t="s">
        <v>2</v>
      </c>
      <c r="L132" s="1" t="s">
        <v>2</v>
      </c>
      <c r="M132" s="1" t="s">
        <v>2</v>
      </c>
      <c r="N132" s="1" t="s">
        <v>2</v>
      </c>
      <c r="O132" s="1" t="s">
        <v>2</v>
      </c>
      <c r="P132" s="1" t="s">
        <v>2</v>
      </c>
      <c r="Q132" s="1" t="s">
        <v>2</v>
      </c>
      <c r="R132" s="1" t="s">
        <v>2</v>
      </c>
      <c r="S132" s="1" t="s">
        <v>2</v>
      </c>
      <c r="T132" s="1" t="s">
        <v>2</v>
      </c>
      <c r="U132" s="1" t="s">
        <v>2</v>
      </c>
      <c r="V132" s="1" t="s">
        <v>2</v>
      </c>
      <c r="W132" s="1" t="s">
        <v>2</v>
      </c>
    </row>
    <row r="133" spans="1:23" ht="16.5" customHeight="1">
      <c r="A133" s="5">
        <v>130</v>
      </c>
      <c r="B133" s="11" t="s">
        <v>122</v>
      </c>
      <c r="C133" s="12" t="str">
        <f t="shared" si="1"/>
        <v>GRANITE GROUP </v>
      </c>
      <c r="D133" s="1" t="s">
        <v>2</v>
      </c>
      <c r="E133" s="1" t="s">
        <v>2</v>
      </c>
      <c r="F133" s="1" t="s">
        <v>2</v>
      </c>
      <c r="G133" s="1" t="s">
        <v>2</v>
      </c>
      <c r="H133" s="1" t="s">
        <v>2</v>
      </c>
      <c r="I133" s="1" t="s">
        <v>2</v>
      </c>
      <c r="J133" s="1" t="s">
        <v>2</v>
      </c>
      <c r="K133" s="1" t="s">
        <v>2</v>
      </c>
      <c r="L133" s="1" t="s">
        <v>2</v>
      </c>
      <c r="M133" s="1" t="s">
        <v>2</v>
      </c>
      <c r="N133" s="1" t="s">
        <v>2</v>
      </c>
      <c r="O133" s="1" t="s">
        <v>2</v>
      </c>
      <c r="P133" s="1" t="s">
        <v>2</v>
      </c>
      <c r="Q133" s="1" t="s">
        <v>2</v>
      </c>
      <c r="R133" s="1" t="s">
        <v>2</v>
      </c>
      <c r="S133" s="1" t="s">
        <v>2</v>
      </c>
      <c r="T133" s="1" t="s">
        <v>2</v>
      </c>
      <c r="U133" s="1" t="s">
        <v>2</v>
      </c>
      <c r="V133" s="1" t="s">
        <v>2</v>
      </c>
      <c r="W133" s="1">
        <v>0.43</v>
      </c>
    </row>
    <row r="134" spans="1:23" ht="16.5" customHeight="1">
      <c r="A134" s="5">
        <v>131</v>
      </c>
      <c r="B134" s="11" t="s">
        <v>80</v>
      </c>
      <c r="C134" s="12" t="str">
        <f aca="true" t="shared" si="2" ref="C134:C140">$I$2</f>
        <v>GRANITE GROUP </v>
      </c>
      <c r="D134" s="1" t="s">
        <v>2</v>
      </c>
      <c r="E134" s="1" t="s">
        <v>2</v>
      </c>
      <c r="F134" s="1" t="s">
        <v>2</v>
      </c>
      <c r="G134" s="1" t="s">
        <v>2</v>
      </c>
      <c r="H134" s="1" t="s">
        <v>2</v>
      </c>
      <c r="I134" s="1" t="s">
        <v>2</v>
      </c>
      <c r="J134" s="1" t="s">
        <v>2</v>
      </c>
      <c r="K134" s="1" t="s">
        <v>2</v>
      </c>
      <c r="L134" s="1">
        <v>0.22</v>
      </c>
      <c r="M134" s="1" t="s">
        <v>2</v>
      </c>
      <c r="N134" s="1" t="s">
        <v>2</v>
      </c>
      <c r="O134" s="1" t="s">
        <v>2</v>
      </c>
      <c r="P134" s="1">
        <v>0.18</v>
      </c>
      <c r="Q134" s="1" t="s">
        <v>2</v>
      </c>
      <c r="R134" s="1" t="s">
        <v>2</v>
      </c>
      <c r="S134" s="1" t="s">
        <v>2</v>
      </c>
      <c r="T134" s="1" t="s">
        <v>2</v>
      </c>
      <c r="U134" s="1" t="s">
        <v>2</v>
      </c>
      <c r="V134" s="1" t="s">
        <v>2</v>
      </c>
      <c r="W134" s="1" t="s">
        <v>2</v>
      </c>
    </row>
    <row r="135" spans="1:23" ht="16.5" customHeight="1">
      <c r="A135" s="5">
        <v>132</v>
      </c>
      <c r="B135" s="11" t="s">
        <v>57</v>
      </c>
      <c r="C135" s="12" t="str">
        <f t="shared" si="2"/>
        <v>GRANITE GROUP </v>
      </c>
      <c r="D135" s="1">
        <v>0.75</v>
      </c>
      <c r="E135" s="1" t="s">
        <v>2</v>
      </c>
      <c r="F135" s="1" t="s">
        <v>2</v>
      </c>
      <c r="G135" s="1" t="s">
        <v>2</v>
      </c>
      <c r="H135" s="1" t="s">
        <v>2</v>
      </c>
      <c r="I135" s="1" t="s">
        <v>2</v>
      </c>
      <c r="J135" s="1" t="s">
        <v>2</v>
      </c>
      <c r="K135" s="1" t="s">
        <v>2</v>
      </c>
      <c r="L135" s="1" t="s">
        <v>2</v>
      </c>
      <c r="M135" s="1" t="s">
        <v>2</v>
      </c>
      <c r="N135" s="1" t="s">
        <v>2</v>
      </c>
      <c r="O135" s="1" t="s">
        <v>2</v>
      </c>
      <c r="P135" s="1" t="s">
        <v>2</v>
      </c>
      <c r="Q135" s="1" t="s">
        <v>2</v>
      </c>
      <c r="R135" s="1" t="s">
        <v>2</v>
      </c>
      <c r="S135" s="1" t="s">
        <v>2</v>
      </c>
      <c r="T135" s="1" t="s">
        <v>2</v>
      </c>
      <c r="U135" s="1" t="s">
        <v>2</v>
      </c>
      <c r="V135" s="1" t="s">
        <v>2</v>
      </c>
      <c r="W135" s="1" t="s">
        <v>2</v>
      </c>
    </row>
    <row r="136" spans="1:23" ht="16.5" customHeight="1">
      <c r="A136" s="5">
        <v>133</v>
      </c>
      <c r="B136" s="11" t="s">
        <v>44</v>
      </c>
      <c r="C136" s="12" t="str">
        <f t="shared" si="2"/>
        <v>GRANITE GROUP </v>
      </c>
      <c r="D136" s="1" t="s">
        <v>2</v>
      </c>
      <c r="E136" s="1" t="s">
        <v>2</v>
      </c>
      <c r="F136" s="1" t="s">
        <v>2</v>
      </c>
      <c r="G136" s="1" t="s">
        <v>2</v>
      </c>
      <c r="H136" s="1" t="s">
        <v>2</v>
      </c>
      <c r="I136" s="1" t="s">
        <v>2</v>
      </c>
      <c r="J136" s="1" t="s">
        <v>2</v>
      </c>
      <c r="K136" s="1" t="s">
        <v>2</v>
      </c>
      <c r="L136" s="1" t="s">
        <v>2</v>
      </c>
      <c r="M136" s="1" t="s">
        <v>2</v>
      </c>
      <c r="N136" s="1" t="s">
        <v>2</v>
      </c>
      <c r="O136" s="1">
        <v>0.6</v>
      </c>
      <c r="P136" s="1">
        <v>0.25</v>
      </c>
      <c r="Q136" s="1" t="s">
        <v>2</v>
      </c>
      <c r="R136" s="1" t="s">
        <v>2</v>
      </c>
      <c r="S136" s="1" t="s">
        <v>2</v>
      </c>
      <c r="T136" s="1" t="s">
        <v>2</v>
      </c>
      <c r="U136" s="1">
        <v>0.6</v>
      </c>
      <c r="V136" s="1" t="s">
        <v>2</v>
      </c>
      <c r="W136" s="1" t="s">
        <v>2</v>
      </c>
    </row>
    <row r="137" spans="1:23" ht="16.5" customHeight="1">
      <c r="A137" s="5">
        <v>134</v>
      </c>
      <c r="B137" s="11" t="s">
        <v>81</v>
      </c>
      <c r="C137" s="12" t="str">
        <f t="shared" si="2"/>
        <v>GRANITE GROUP </v>
      </c>
      <c r="D137" s="1" t="s">
        <v>2</v>
      </c>
      <c r="E137" s="1" t="s">
        <v>2</v>
      </c>
      <c r="F137" s="1" t="s">
        <v>2</v>
      </c>
      <c r="G137" s="1" t="s">
        <v>2</v>
      </c>
      <c r="H137" s="1" t="s">
        <v>2</v>
      </c>
      <c r="I137" s="1" t="s">
        <v>2</v>
      </c>
      <c r="J137" s="1" t="s">
        <v>2</v>
      </c>
      <c r="K137" s="1" t="s">
        <v>2</v>
      </c>
      <c r="L137" s="1">
        <v>0.3</v>
      </c>
      <c r="M137" s="1" t="s">
        <v>2</v>
      </c>
      <c r="N137" s="1" t="s">
        <v>2</v>
      </c>
      <c r="O137" s="1" t="s">
        <v>2</v>
      </c>
      <c r="P137" s="1" t="s">
        <v>2</v>
      </c>
      <c r="Q137" s="1" t="s">
        <v>2</v>
      </c>
      <c r="R137" s="1" t="s">
        <v>2</v>
      </c>
      <c r="S137" s="1" t="s">
        <v>2</v>
      </c>
      <c r="T137" s="1" t="s">
        <v>2</v>
      </c>
      <c r="U137" s="1" t="s">
        <v>2</v>
      </c>
      <c r="V137" s="1" t="s">
        <v>2</v>
      </c>
      <c r="W137" s="1" t="s">
        <v>2</v>
      </c>
    </row>
    <row r="138" spans="1:23" ht="16.5" customHeight="1">
      <c r="A138" s="5">
        <v>135</v>
      </c>
      <c r="B138" s="11" t="s">
        <v>45</v>
      </c>
      <c r="C138" s="12" t="str">
        <f t="shared" si="2"/>
        <v>GRANITE GROUP </v>
      </c>
      <c r="D138" s="1" t="s">
        <v>2</v>
      </c>
      <c r="E138" s="1" t="s">
        <v>2</v>
      </c>
      <c r="F138" s="1" t="s">
        <v>2</v>
      </c>
      <c r="G138" s="1" t="s">
        <v>2</v>
      </c>
      <c r="H138" s="1" t="s">
        <v>2</v>
      </c>
      <c r="I138" s="1" t="s">
        <v>2</v>
      </c>
      <c r="J138" s="1" t="s">
        <v>2</v>
      </c>
      <c r="K138" s="1" t="s">
        <v>2</v>
      </c>
      <c r="L138" s="1" t="s">
        <v>2</v>
      </c>
      <c r="M138" s="1" t="s">
        <v>2</v>
      </c>
      <c r="N138" s="1" t="s">
        <v>2</v>
      </c>
      <c r="O138" s="1" t="s">
        <v>2</v>
      </c>
      <c r="P138" s="1" t="s">
        <v>2</v>
      </c>
      <c r="Q138" s="1" t="s">
        <v>2</v>
      </c>
      <c r="R138" s="1" t="s">
        <v>2</v>
      </c>
      <c r="S138" s="1" t="s">
        <v>2</v>
      </c>
      <c r="T138" s="1" t="s">
        <v>2</v>
      </c>
      <c r="U138" s="1" t="s">
        <v>2</v>
      </c>
      <c r="V138" s="1" t="s">
        <v>2</v>
      </c>
      <c r="W138" s="1" t="s">
        <v>2</v>
      </c>
    </row>
    <row r="139" spans="1:23" ht="16.5" customHeight="1">
      <c r="A139" s="5">
        <v>136</v>
      </c>
      <c r="B139" s="11" t="s">
        <v>46</v>
      </c>
      <c r="C139" s="12" t="str">
        <f t="shared" si="2"/>
        <v>GRANITE GROUP </v>
      </c>
      <c r="D139" s="1" t="s">
        <v>2</v>
      </c>
      <c r="E139" s="1" t="s">
        <v>2</v>
      </c>
      <c r="F139" s="1" t="s">
        <v>2</v>
      </c>
      <c r="G139" s="1" t="s">
        <v>2</v>
      </c>
      <c r="H139" s="1" t="s">
        <v>2</v>
      </c>
      <c r="I139" s="1">
        <v>0.3</v>
      </c>
      <c r="J139" s="1" t="s">
        <v>2</v>
      </c>
      <c r="K139" s="1" t="s">
        <v>2</v>
      </c>
      <c r="L139" s="1" t="s">
        <v>2</v>
      </c>
      <c r="M139" s="1" t="s">
        <v>2</v>
      </c>
      <c r="N139" s="1" t="s">
        <v>2</v>
      </c>
      <c r="O139" s="1">
        <v>0.3</v>
      </c>
      <c r="P139" s="1" t="s">
        <v>2</v>
      </c>
      <c r="Q139" s="1" t="s">
        <v>2</v>
      </c>
      <c r="R139" s="1" t="s">
        <v>2</v>
      </c>
      <c r="S139" s="1" t="s">
        <v>2</v>
      </c>
      <c r="T139" s="1" t="s">
        <v>2</v>
      </c>
      <c r="U139" s="1" t="s">
        <v>2</v>
      </c>
      <c r="V139" s="1" t="s">
        <v>2</v>
      </c>
      <c r="W139" s="1" t="s">
        <v>2</v>
      </c>
    </row>
    <row r="140" spans="1:23" ht="16.5" customHeight="1">
      <c r="A140" s="5">
        <v>137</v>
      </c>
      <c r="B140" s="11" t="s">
        <v>113</v>
      </c>
      <c r="C140" s="12" t="str">
        <f t="shared" si="2"/>
        <v>GRANITE GROUP </v>
      </c>
      <c r="D140" s="1" t="s">
        <v>2</v>
      </c>
      <c r="E140" s="1" t="s">
        <v>2</v>
      </c>
      <c r="F140" s="1" t="s">
        <v>2</v>
      </c>
      <c r="G140" s="1" t="s">
        <v>2</v>
      </c>
      <c r="H140" s="1" t="s">
        <v>2</v>
      </c>
      <c r="I140" s="1" t="s">
        <v>2</v>
      </c>
      <c r="J140" s="1" t="s">
        <v>2</v>
      </c>
      <c r="K140" s="1" t="s">
        <v>2</v>
      </c>
      <c r="L140" s="1" t="s">
        <v>2</v>
      </c>
      <c r="M140" s="1" t="s">
        <v>2</v>
      </c>
      <c r="N140" s="1" t="s">
        <v>2</v>
      </c>
      <c r="O140" s="1" t="s">
        <v>2</v>
      </c>
      <c r="P140" s="1">
        <v>0.25</v>
      </c>
      <c r="Q140" s="1" t="s">
        <v>2</v>
      </c>
      <c r="R140" s="1">
        <v>0.4</v>
      </c>
      <c r="S140" s="1" t="s">
        <v>2</v>
      </c>
      <c r="T140" s="1" t="s">
        <v>2</v>
      </c>
      <c r="U140" s="1" t="s">
        <v>2</v>
      </c>
      <c r="V140" s="1" t="s">
        <v>2</v>
      </c>
      <c r="W140" s="1" t="s">
        <v>2</v>
      </c>
    </row>
  </sheetData>
  <sheetProtection/>
  <mergeCells count="4">
    <mergeCell ref="G2:H2"/>
    <mergeCell ref="I2:M2"/>
    <mergeCell ref="B1:B2"/>
    <mergeCell ref="D1:J1"/>
  </mergeCells>
  <printOptions horizontalCentered="1"/>
  <pageMargins left="0.34" right="0.31" top="0.46" bottom="0.59" header="0.3" footer="0.3"/>
  <pageSetup fitToHeight="3" horizontalDpi="600" verticalDpi="600" orientation="portrait" paperSize="5" scale="65" r:id="rId1"/>
  <headerFooter>
    <oddFooter>&amp;L&amp;9&amp;F &amp;A&amp;R&amp;9Page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pane xSplit="3" ySplit="3" topLeftCell="I10" activePane="bottomRight" state="frozen"/>
      <selection pane="topLeft" activeCell="B1" sqref="B1"/>
      <selection pane="topRight" activeCell="D1" sqref="D1"/>
      <selection pane="bottomLeft" activeCell="B4" sqref="B4"/>
      <selection pane="bottomRight" activeCell="L14" sqref="L14"/>
    </sheetView>
  </sheetViews>
  <sheetFormatPr defaultColWidth="9.140625" defaultRowHeight="15"/>
  <cols>
    <col min="1" max="1" width="4.7109375" style="0" hidden="1" customWidth="1"/>
    <col min="2" max="2" width="42.57421875" style="14" customWidth="1"/>
    <col min="3" max="3" width="0.13671875" style="0" customWidth="1"/>
    <col min="4" max="14" width="9.8515625" style="0" customWidth="1"/>
    <col min="15" max="15" width="10.57421875" style="0" customWidth="1"/>
    <col min="16" max="23" width="9.8515625" style="0" customWidth="1"/>
  </cols>
  <sheetData>
    <row r="1" spans="1:23" s="3" customFormat="1" ht="15" customHeight="1">
      <c r="A1" s="2"/>
      <c r="B1" s="38" t="s">
        <v>286</v>
      </c>
      <c r="C1" s="6"/>
      <c r="D1" s="13"/>
      <c r="E1" s="13"/>
      <c r="F1" s="46"/>
      <c r="G1" s="46"/>
      <c r="H1" s="46"/>
      <c r="I1" s="46"/>
      <c r="J1" s="46"/>
      <c r="K1" s="46"/>
      <c r="L1" s="46"/>
      <c r="M1" s="46"/>
      <c r="N1" s="46"/>
      <c r="O1" s="6"/>
      <c r="P1" s="6"/>
      <c r="Q1" s="6"/>
      <c r="R1" s="6"/>
      <c r="S1" s="6"/>
      <c r="T1" s="6"/>
      <c r="U1" s="6"/>
      <c r="V1" s="6"/>
      <c r="W1" s="6"/>
    </row>
    <row r="2" spans="1:23" s="3" customFormat="1" ht="15">
      <c r="A2" s="4"/>
      <c r="B2" s="39"/>
      <c r="C2" s="7"/>
      <c r="D2" s="7"/>
      <c r="E2" s="7"/>
      <c r="F2" s="7"/>
      <c r="G2" s="41" t="s">
        <v>162</v>
      </c>
      <c r="H2" s="42"/>
      <c r="I2" s="43" t="str">
        <f>'Listed Manufacturers'!$I$2</f>
        <v>GRANITE GROUP </v>
      </c>
      <c r="J2" s="44"/>
      <c r="K2" s="44"/>
      <c r="L2" s="44"/>
      <c r="M2" s="45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3" customFormat="1" ht="27" customHeight="1">
      <c r="A3" s="5" t="s">
        <v>3</v>
      </c>
      <c r="B3" s="9" t="s">
        <v>163</v>
      </c>
      <c r="C3" s="9" t="s">
        <v>1</v>
      </c>
      <c r="D3" s="9" t="s">
        <v>141</v>
      </c>
      <c r="E3" s="9" t="s">
        <v>142</v>
      </c>
      <c r="F3" s="9" t="s">
        <v>143</v>
      </c>
      <c r="G3" s="9" t="s">
        <v>144</v>
      </c>
      <c r="H3" s="9" t="s">
        <v>145</v>
      </c>
      <c r="I3" s="9" t="s">
        <v>146</v>
      </c>
      <c r="J3" s="9" t="s">
        <v>147</v>
      </c>
      <c r="K3" s="9" t="s">
        <v>148</v>
      </c>
      <c r="L3" s="9" t="s">
        <v>149</v>
      </c>
      <c r="M3" s="9" t="s">
        <v>150</v>
      </c>
      <c r="N3" s="9" t="s">
        <v>151</v>
      </c>
      <c r="O3" s="9" t="s">
        <v>159</v>
      </c>
      <c r="P3" s="9" t="s">
        <v>160</v>
      </c>
      <c r="Q3" s="9" t="s">
        <v>152</v>
      </c>
      <c r="R3" s="9" t="s">
        <v>153</v>
      </c>
      <c r="S3" s="9" t="s">
        <v>154</v>
      </c>
      <c r="T3" s="9" t="s">
        <v>155</v>
      </c>
      <c r="U3" s="9" t="s">
        <v>156</v>
      </c>
      <c r="V3" s="9" t="s">
        <v>157</v>
      </c>
      <c r="W3" s="9" t="s">
        <v>158</v>
      </c>
    </row>
    <row r="4" spans="1:23" ht="26.25" customHeight="1">
      <c r="A4" s="5">
        <v>1</v>
      </c>
      <c r="B4" s="10"/>
      <c r="C4" s="12" t="str">
        <f>$I$2</f>
        <v>GRANITE GROUP 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 t="s">
        <v>2</v>
      </c>
    </row>
    <row r="5" spans="1:23" ht="26.25" customHeight="1">
      <c r="A5" s="5">
        <v>2</v>
      </c>
      <c r="B5" s="10"/>
      <c r="C5" s="12" t="str">
        <f>$I$2</f>
        <v>GRANITE GROUP 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  <c r="P5" s="1" t="s">
        <v>2</v>
      </c>
      <c r="Q5" s="1" t="s">
        <v>2</v>
      </c>
      <c r="R5" s="1" t="s">
        <v>2</v>
      </c>
      <c r="S5" s="1" t="s">
        <v>2</v>
      </c>
      <c r="T5" s="1" t="s">
        <v>2</v>
      </c>
      <c r="U5" s="1" t="s">
        <v>2</v>
      </c>
      <c r="V5" s="1" t="s">
        <v>2</v>
      </c>
      <c r="W5" s="1" t="s">
        <v>2</v>
      </c>
    </row>
    <row r="6" spans="1:23" ht="26.25" customHeight="1">
      <c r="A6" s="5">
        <v>3</v>
      </c>
      <c r="B6" s="10"/>
      <c r="C6" s="12" t="str">
        <f aca="true" t="shared" si="0" ref="C6:C34">$I$2</f>
        <v>GRANITE GROUP </v>
      </c>
      <c r="D6" s="1" t="s">
        <v>2</v>
      </c>
      <c r="E6" s="1" t="s">
        <v>2</v>
      </c>
      <c r="F6" s="1" t="s">
        <v>2</v>
      </c>
      <c r="G6" s="1" t="s">
        <v>2</v>
      </c>
      <c r="H6" s="1" t="s">
        <v>2</v>
      </c>
      <c r="I6" s="1" t="s">
        <v>2</v>
      </c>
      <c r="J6" s="1" t="s">
        <v>2</v>
      </c>
      <c r="K6" s="1" t="s">
        <v>2</v>
      </c>
      <c r="L6" s="1" t="s">
        <v>2</v>
      </c>
      <c r="M6" s="1" t="s">
        <v>2</v>
      </c>
      <c r="N6" s="1" t="s">
        <v>2</v>
      </c>
      <c r="O6" s="1" t="s">
        <v>2</v>
      </c>
      <c r="P6" s="1" t="s">
        <v>2</v>
      </c>
      <c r="Q6" s="1" t="s">
        <v>2</v>
      </c>
      <c r="R6" s="1" t="s">
        <v>2</v>
      </c>
      <c r="S6" s="1" t="s">
        <v>2</v>
      </c>
      <c r="T6" s="1" t="s">
        <v>2</v>
      </c>
      <c r="U6" s="1" t="s">
        <v>2</v>
      </c>
      <c r="V6" s="1" t="s">
        <v>2</v>
      </c>
      <c r="W6" s="1" t="s">
        <v>2</v>
      </c>
    </row>
    <row r="7" spans="1:23" ht="26.25" customHeight="1">
      <c r="A7" s="5">
        <v>4</v>
      </c>
      <c r="B7" s="10" t="s">
        <v>309</v>
      </c>
      <c r="C7" s="12" t="str">
        <f t="shared" si="0"/>
        <v>GRANITE GROUP </v>
      </c>
      <c r="D7" s="1" t="s">
        <v>2</v>
      </c>
      <c r="E7" s="1" t="s">
        <v>2</v>
      </c>
      <c r="F7" s="1" t="s">
        <v>2</v>
      </c>
      <c r="G7" s="1" t="s">
        <v>2</v>
      </c>
      <c r="H7" s="1" t="s">
        <v>2</v>
      </c>
      <c r="I7" s="1" t="s">
        <v>2</v>
      </c>
      <c r="J7" s="1" t="s">
        <v>2</v>
      </c>
      <c r="K7" s="1" t="s">
        <v>2</v>
      </c>
      <c r="L7" s="1" t="s">
        <v>2</v>
      </c>
      <c r="M7" s="1" t="s">
        <v>2</v>
      </c>
      <c r="N7" s="1" t="s">
        <v>2</v>
      </c>
      <c r="O7" s="1" t="s">
        <v>2</v>
      </c>
      <c r="P7" s="1" t="s">
        <v>2</v>
      </c>
      <c r="Q7" s="1" t="s">
        <v>2</v>
      </c>
      <c r="R7" s="1" t="s">
        <v>2</v>
      </c>
      <c r="S7" s="1" t="s">
        <v>2</v>
      </c>
      <c r="T7" s="1" t="s">
        <v>2</v>
      </c>
      <c r="U7" s="1" t="s">
        <v>2</v>
      </c>
      <c r="V7" s="1" t="s">
        <v>2</v>
      </c>
      <c r="W7" s="1">
        <v>0.5</v>
      </c>
    </row>
    <row r="8" spans="1:23" ht="26.25" customHeight="1">
      <c r="A8" s="5">
        <v>5</v>
      </c>
      <c r="B8" s="10" t="s">
        <v>310</v>
      </c>
      <c r="C8" s="12" t="str">
        <f t="shared" si="0"/>
        <v>GRANITE GROUP </v>
      </c>
      <c r="D8" s="1" t="s">
        <v>2</v>
      </c>
      <c r="E8" s="1" t="s">
        <v>2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2</v>
      </c>
      <c r="K8" s="1" t="s">
        <v>2</v>
      </c>
      <c r="L8" s="1" t="s">
        <v>2</v>
      </c>
      <c r="M8" s="1" t="s">
        <v>2</v>
      </c>
      <c r="N8" s="1" t="s">
        <v>2</v>
      </c>
      <c r="O8" s="1" t="s">
        <v>2</v>
      </c>
      <c r="P8" s="1" t="s">
        <v>2</v>
      </c>
      <c r="Q8" s="1" t="s">
        <v>2</v>
      </c>
      <c r="R8" s="1" t="s">
        <v>2</v>
      </c>
      <c r="S8" s="1" t="s">
        <v>2</v>
      </c>
      <c r="T8" s="1" t="s">
        <v>2</v>
      </c>
      <c r="U8" s="1" t="s">
        <v>2</v>
      </c>
      <c r="V8" s="1" t="s">
        <v>2</v>
      </c>
      <c r="W8" s="1">
        <v>0.45</v>
      </c>
    </row>
    <row r="9" spans="1:23" ht="26.25" customHeight="1">
      <c r="A9" s="5">
        <v>6</v>
      </c>
      <c r="B9" s="10" t="s">
        <v>311</v>
      </c>
      <c r="C9" s="12" t="str">
        <f t="shared" si="0"/>
        <v>GRANITE GROUP </v>
      </c>
      <c r="D9" s="1" t="s">
        <v>2</v>
      </c>
      <c r="E9" s="1" t="s">
        <v>2</v>
      </c>
      <c r="F9" s="1" t="s">
        <v>2</v>
      </c>
      <c r="G9" s="1" t="s">
        <v>2</v>
      </c>
      <c r="H9" s="1" t="s">
        <v>2</v>
      </c>
      <c r="I9" s="1" t="s">
        <v>2</v>
      </c>
      <c r="J9" s="1" t="s">
        <v>2</v>
      </c>
      <c r="K9" s="1" t="s">
        <v>2</v>
      </c>
      <c r="L9" s="1" t="s">
        <v>2</v>
      </c>
      <c r="M9" s="1" t="s">
        <v>2</v>
      </c>
      <c r="N9" s="1" t="s">
        <v>2</v>
      </c>
      <c r="O9" s="1">
        <v>0.45</v>
      </c>
      <c r="P9" s="1" t="s">
        <v>2</v>
      </c>
      <c r="Q9" s="1" t="s">
        <v>2</v>
      </c>
      <c r="R9" s="1" t="s">
        <v>2</v>
      </c>
      <c r="S9" s="1" t="s">
        <v>2</v>
      </c>
      <c r="T9" s="1" t="s">
        <v>2</v>
      </c>
      <c r="U9" s="1" t="s">
        <v>2</v>
      </c>
      <c r="V9" s="1" t="s">
        <v>2</v>
      </c>
      <c r="W9" s="1" t="s">
        <v>2</v>
      </c>
    </row>
    <row r="10" spans="1:23" ht="26.25" customHeight="1">
      <c r="A10" s="5">
        <v>7</v>
      </c>
      <c r="B10" s="10" t="s">
        <v>312</v>
      </c>
      <c r="C10" s="12" t="str">
        <f t="shared" si="0"/>
        <v>GRANITE GROUP </v>
      </c>
      <c r="D10" s="1" t="s">
        <v>2</v>
      </c>
      <c r="E10" s="1" t="s">
        <v>2</v>
      </c>
      <c r="F10" s="1" t="s">
        <v>2</v>
      </c>
      <c r="G10" s="1" t="s">
        <v>2</v>
      </c>
      <c r="H10" s="1" t="s">
        <v>2</v>
      </c>
      <c r="I10" s="1" t="s">
        <v>2</v>
      </c>
      <c r="J10" s="1" t="s">
        <v>2</v>
      </c>
      <c r="K10" s="1" t="s">
        <v>2</v>
      </c>
      <c r="L10" s="1" t="s">
        <v>2</v>
      </c>
      <c r="M10" s="1" t="s">
        <v>2</v>
      </c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  <c r="S10" s="1" t="s">
        <v>2</v>
      </c>
      <c r="T10" s="1" t="s">
        <v>2</v>
      </c>
      <c r="U10" s="1" t="s">
        <v>2</v>
      </c>
      <c r="V10" s="1" t="s">
        <v>2</v>
      </c>
      <c r="W10" s="1">
        <v>0.45</v>
      </c>
    </row>
    <row r="11" spans="1:23" ht="26.25" customHeight="1">
      <c r="A11" s="5">
        <v>8</v>
      </c>
      <c r="B11" s="10" t="s">
        <v>313</v>
      </c>
      <c r="C11" s="12" t="str">
        <f t="shared" si="0"/>
        <v>GRANITE GROUP </v>
      </c>
      <c r="D11" s="1" t="s">
        <v>2</v>
      </c>
      <c r="E11" s="1" t="s">
        <v>2</v>
      </c>
      <c r="F11" s="1" t="s">
        <v>2</v>
      </c>
      <c r="G11" s="1" t="s">
        <v>2</v>
      </c>
      <c r="H11" s="1" t="s">
        <v>2</v>
      </c>
      <c r="I11" s="1">
        <v>0.2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  <c r="O11" s="1" t="s">
        <v>2</v>
      </c>
      <c r="P11" s="1" t="s">
        <v>2</v>
      </c>
      <c r="Q11" s="1" t="s">
        <v>2</v>
      </c>
      <c r="R11" s="1" t="s">
        <v>2</v>
      </c>
      <c r="S11" s="1" t="s">
        <v>2</v>
      </c>
      <c r="T11" s="1" t="s">
        <v>2</v>
      </c>
      <c r="U11" s="1" t="s">
        <v>2</v>
      </c>
      <c r="V11" s="1" t="s">
        <v>2</v>
      </c>
      <c r="W11" s="1" t="s">
        <v>2</v>
      </c>
    </row>
    <row r="12" spans="1:23" ht="26.25" customHeight="1">
      <c r="A12" s="5">
        <v>9</v>
      </c>
      <c r="B12" s="10" t="s">
        <v>314</v>
      </c>
      <c r="C12" s="12" t="str">
        <f t="shared" si="0"/>
        <v>GRANITE GROUP </v>
      </c>
      <c r="D12" s="1" t="s">
        <v>2</v>
      </c>
      <c r="E12" s="1" t="s">
        <v>2</v>
      </c>
      <c r="F12" s="1" t="s">
        <v>2</v>
      </c>
      <c r="G12" s="1" t="s">
        <v>2</v>
      </c>
      <c r="H12" s="1" t="s">
        <v>2</v>
      </c>
      <c r="I12" s="1" t="s">
        <v>2</v>
      </c>
      <c r="J12" s="1" t="s">
        <v>2</v>
      </c>
      <c r="K12" s="1">
        <v>0.52</v>
      </c>
      <c r="L12" s="1" t="s">
        <v>2</v>
      </c>
      <c r="M12" s="1" t="s">
        <v>2</v>
      </c>
      <c r="N12" s="1" t="s">
        <v>2</v>
      </c>
      <c r="O12" s="1" t="s">
        <v>2</v>
      </c>
      <c r="P12" s="1" t="s">
        <v>2</v>
      </c>
      <c r="Q12" s="1" t="s">
        <v>2</v>
      </c>
      <c r="R12" s="1" t="s">
        <v>2</v>
      </c>
      <c r="S12" s="1" t="s">
        <v>2</v>
      </c>
      <c r="T12" s="1" t="s">
        <v>2</v>
      </c>
      <c r="U12" s="1" t="s">
        <v>2</v>
      </c>
      <c r="V12" s="1" t="s">
        <v>2</v>
      </c>
      <c r="W12" s="1" t="s">
        <v>2</v>
      </c>
    </row>
    <row r="13" spans="1:23" ht="26.25" customHeight="1">
      <c r="A13" s="5">
        <v>10</v>
      </c>
      <c r="B13" s="10" t="s">
        <v>315</v>
      </c>
      <c r="C13" s="12" t="str">
        <f t="shared" si="0"/>
        <v>GRANITE GROUP </v>
      </c>
      <c r="D13" s="1" t="s">
        <v>2</v>
      </c>
      <c r="E13" s="1" t="s">
        <v>2</v>
      </c>
      <c r="F13" s="1" t="s">
        <v>2</v>
      </c>
      <c r="G13" s="1" t="s">
        <v>2</v>
      </c>
      <c r="H13" s="1" t="s">
        <v>2</v>
      </c>
      <c r="I13" s="1" t="s">
        <v>2</v>
      </c>
      <c r="J13" s="1" t="s">
        <v>2</v>
      </c>
      <c r="K13" s="1" t="s">
        <v>2</v>
      </c>
      <c r="L13" s="1">
        <v>0.3</v>
      </c>
      <c r="M13" s="1" t="s">
        <v>2</v>
      </c>
      <c r="N13" s="1" t="s">
        <v>2</v>
      </c>
      <c r="O13" s="1" t="s">
        <v>2</v>
      </c>
      <c r="P13" s="1" t="s">
        <v>2</v>
      </c>
      <c r="Q13" s="1" t="s">
        <v>2</v>
      </c>
      <c r="R13" s="1" t="s">
        <v>2</v>
      </c>
      <c r="S13" s="1" t="s">
        <v>2</v>
      </c>
      <c r="T13" s="1" t="s">
        <v>2</v>
      </c>
      <c r="U13" s="1" t="s">
        <v>2</v>
      </c>
      <c r="V13" s="1" t="s">
        <v>2</v>
      </c>
      <c r="W13" s="1" t="s">
        <v>2</v>
      </c>
    </row>
    <row r="14" spans="1:23" ht="26.25" customHeight="1">
      <c r="A14" s="5">
        <v>11</v>
      </c>
      <c r="B14" s="10" t="s">
        <v>316</v>
      </c>
      <c r="C14" s="12" t="str">
        <f t="shared" si="0"/>
        <v>GRANITE GROUP </v>
      </c>
      <c r="D14" s="1" t="s">
        <v>2</v>
      </c>
      <c r="E14" s="1" t="s">
        <v>2</v>
      </c>
      <c r="F14" s="1" t="s">
        <v>2</v>
      </c>
      <c r="G14" s="1" t="s">
        <v>2</v>
      </c>
      <c r="H14" s="1" t="s">
        <v>2</v>
      </c>
      <c r="I14" s="1" t="s">
        <v>2</v>
      </c>
      <c r="J14" s="1" t="s">
        <v>2</v>
      </c>
      <c r="K14" s="1">
        <v>0.5</v>
      </c>
      <c r="L14" s="1" t="s">
        <v>2</v>
      </c>
      <c r="M14" s="1" t="s">
        <v>2</v>
      </c>
      <c r="N14" s="1" t="s">
        <v>2</v>
      </c>
      <c r="O14" s="1" t="s">
        <v>2</v>
      </c>
      <c r="P14" s="1" t="s">
        <v>2</v>
      </c>
      <c r="Q14" s="1" t="s">
        <v>2</v>
      </c>
      <c r="R14" s="1" t="s">
        <v>2</v>
      </c>
      <c r="S14" s="1" t="s">
        <v>2</v>
      </c>
      <c r="T14" s="1" t="s">
        <v>2</v>
      </c>
      <c r="U14" s="1" t="s">
        <v>2</v>
      </c>
      <c r="V14" s="1" t="s">
        <v>2</v>
      </c>
      <c r="W14" s="1" t="s">
        <v>2</v>
      </c>
    </row>
    <row r="15" spans="1:23" ht="26.25" customHeight="1">
      <c r="A15" s="5">
        <v>12</v>
      </c>
      <c r="B15" s="10" t="s">
        <v>317</v>
      </c>
      <c r="C15" s="12" t="str">
        <f t="shared" si="0"/>
        <v>GRANITE GROUP </v>
      </c>
      <c r="D15" s="1" t="s">
        <v>2</v>
      </c>
      <c r="E15" s="1" t="s">
        <v>2</v>
      </c>
      <c r="F15" s="1" t="s">
        <v>2</v>
      </c>
      <c r="G15" s="1" t="s">
        <v>2</v>
      </c>
      <c r="H15" s="1" t="s">
        <v>2</v>
      </c>
      <c r="I15" s="1" t="s">
        <v>2</v>
      </c>
      <c r="J15" s="1" t="s">
        <v>2</v>
      </c>
      <c r="K15" s="1">
        <v>0.47</v>
      </c>
      <c r="L15" s="1" t="s">
        <v>2</v>
      </c>
      <c r="M15" s="1" t="s">
        <v>2</v>
      </c>
      <c r="N15" s="1" t="s">
        <v>2</v>
      </c>
      <c r="O15" s="1" t="s">
        <v>2</v>
      </c>
      <c r="P15" s="1" t="s">
        <v>2</v>
      </c>
      <c r="Q15" s="1" t="s">
        <v>2</v>
      </c>
      <c r="R15" s="1" t="s">
        <v>2</v>
      </c>
      <c r="S15" s="1" t="s">
        <v>2</v>
      </c>
      <c r="T15" s="1" t="s">
        <v>2</v>
      </c>
      <c r="U15" s="1" t="s">
        <v>2</v>
      </c>
      <c r="V15" s="1" t="s">
        <v>2</v>
      </c>
      <c r="W15" s="1" t="s">
        <v>2</v>
      </c>
    </row>
    <row r="16" spans="1:23" ht="26.25" customHeight="1">
      <c r="A16" s="5">
        <v>13</v>
      </c>
      <c r="B16" s="10" t="s">
        <v>318</v>
      </c>
      <c r="C16" s="12" t="str">
        <f t="shared" si="0"/>
        <v>GRANITE GROUP </v>
      </c>
      <c r="D16" s="1" t="s">
        <v>2</v>
      </c>
      <c r="E16" s="1" t="s">
        <v>2</v>
      </c>
      <c r="F16" s="1" t="s">
        <v>2</v>
      </c>
      <c r="G16" s="1" t="s">
        <v>2</v>
      </c>
      <c r="H16" s="1" t="s">
        <v>2</v>
      </c>
      <c r="I16" s="1" t="s">
        <v>2</v>
      </c>
      <c r="J16" s="1" t="s">
        <v>2</v>
      </c>
      <c r="K16" s="1" t="s">
        <v>2</v>
      </c>
      <c r="L16" s="1">
        <v>0.3</v>
      </c>
      <c r="M16" s="1" t="s">
        <v>2</v>
      </c>
      <c r="N16" s="1" t="s">
        <v>2</v>
      </c>
      <c r="O16" s="1" t="s">
        <v>2</v>
      </c>
      <c r="P16" s="1" t="s">
        <v>2</v>
      </c>
      <c r="Q16" s="1" t="s">
        <v>2</v>
      </c>
      <c r="R16" s="1" t="s">
        <v>2</v>
      </c>
      <c r="S16" s="1" t="s">
        <v>2</v>
      </c>
      <c r="T16" s="1" t="s">
        <v>2</v>
      </c>
      <c r="U16" s="1" t="s">
        <v>2</v>
      </c>
      <c r="V16" s="1" t="s">
        <v>2</v>
      </c>
      <c r="W16" s="1" t="s">
        <v>2</v>
      </c>
    </row>
    <row r="17" spans="1:23" ht="26.25" customHeight="1">
      <c r="A17" s="5">
        <v>14</v>
      </c>
      <c r="B17" s="10" t="s">
        <v>319</v>
      </c>
      <c r="C17" s="12" t="str">
        <f t="shared" si="0"/>
        <v>GRANITE GROUP </v>
      </c>
      <c r="D17" s="1" t="s">
        <v>2</v>
      </c>
      <c r="E17" s="1" t="s">
        <v>2</v>
      </c>
      <c r="F17" s="1" t="s">
        <v>2</v>
      </c>
      <c r="G17" s="1" t="s">
        <v>2</v>
      </c>
      <c r="H17" s="1" t="s">
        <v>2</v>
      </c>
      <c r="I17" s="1" t="s">
        <v>2</v>
      </c>
      <c r="J17" s="1" t="s">
        <v>2</v>
      </c>
      <c r="K17" s="1">
        <v>0.55</v>
      </c>
      <c r="L17" s="1" t="s">
        <v>2</v>
      </c>
      <c r="M17" s="1" t="s">
        <v>2</v>
      </c>
      <c r="N17" s="1" t="s">
        <v>2</v>
      </c>
      <c r="O17" s="1" t="s">
        <v>2</v>
      </c>
      <c r="P17" s="1" t="s">
        <v>2</v>
      </c>
      <c r="Q17" s="1" t="s">
        <v>2</v>
      </c>
      <c r="R17" s="1" t="s">
        <v>2</v>
      </c>
      <c r="S17" s="1" t="s">
        <v>2</v>
      </c>
      <c r="T17" s="1" t="s">
        <v>2</v>
      </c>
      <c r="U17" s="1" t="s">
        <v>2</v>
      </c>
      <c r="V17" s="1" t="s">
        <v>2</v>
      </c>
      <c r="W17" s="1" t="s">
        <v>2</v>
      </c>
    </row>
    <row r="18" spans="1:23" ht="26.25" customHeight="1">
      <c r="A18" s="5">
        <v>15</v>
      </c>
      <c r="B18" s="10" t="s">
        <v>320</v>
      </c>
      <c r="C18" s="12" t="str">
        <f t="shared" si="0"/>
        <v>GRANITE GROUP </v>
      </c>
      <c r="D18" s="1" t="s">
        <v>2</v>
      </c>
      <c r="E18" s="1" t="s">
        <v>2</v>
      </c>
      <c r="F18" s="1" t="s">
        <v>2</v>
      </c>
      <c r="G18" s="1" t="s">
        <v>2</v>
      </c>
      <c r="H18" s="1" t="s">
        <v>2</v>
      </c>
      <c r="I18" s="1" t="s">
        <v>2</v>
      </c>
      <c r="J18" s="1" t="s">
        <v>2</v>
      </c>
      <c r="K18" s="1" t="s">
        <v>2</v>
      </c>
      <c r="L18" s="1" t="s">
        <v>2</v>
      </c>
      <c r="M18" s="1" t="s">
        <v>2</v>
      </c>
      <c r="N18" s="1" t="s">
        <v>2</v>
      </c>
      <c r="O18" s="1" t="s">
        <v>2</v>
      </c>
      <c r="P18" s="1" t="s">
        <v>2</v>
      </c>
      <c r="Q18" s="1" t="s">
        <v>2</v>
      </c>
      <c r="R18" s="1" t="s">
        <v>2</v>
      </c>
      <c r="S18" s="1" t="s">
        <v>2</v>
      </c>
      <c r="T18" s="1" t="s">
        <v>2</v>
      </c>
      <c r="U18" s="1" t="s">
        <v>2</v>
      </c>
      <c r="V18" s="1" t="s">
        <v>2</v>
      </c>
      <c r="W18" s="1" t="s">
        <v>2</v>
      </c>
    </row>
    <row r="19" spans="1:23" ht="26.25" customHeight="1">
      <c r="A19" s="5">
        <v>16</v>
      </c>
      <c r="B19" s="10" t="s">
        <v>321</v>
      </c>
      <c r="C19" s="12" t="str">
        <f t="shared" si="0"/>
        <v>GRANITE GROUP </v>
      </c>
      <c r="D19" s="1" t="s">
        <v>2</v>
      </c>
      <c r="E19" s="1" t="s">
        <v>2</v>
      </c>
      <c r="F19" s="1" t="s">
        <v>2</v>
      </c>
      <c r="G19" s="1" t="s">
        <v>2</v>
      </c>
      <c r="H19" s="1" t="s">
        <v>2</v>
      </c>
      <c r="I19" s="1" t="s">
        <v>2</v>
      </c>
      <c r="J19" s="1" t="s">
        <v>2</v>
      </c>
      <c r="K19" s="1" t="s">
        <v>2</v>
      </c>
      <c r="L19" s="1">
        <v>0.27</v>
      </c>
      <c r="M19" s="1" t="s">
        <v>2</v>
      </c>
      <c r="N19" s="1" t="s">
        <v>2</v>
      </c>
      <c r="O19" s="1" t="s">
        <v>2</v>
      </c>
      <c r="P19" s="1" t="s">
        <v>2</v>
      </c>
      <c r="Q19" s="1" t="s">
        <v>2</v>
      </c>
      <c r="R19" s="1" t="s">
        <v>2</v>
      </c>
      <c r="S19" s="1" t="s">
        <v>2</v>
      </c>
      <c r="T19" s="1" t="s">
        <v>2</v>
      </c>
      <c r="U19" s="1">
        <v>0.25</v>
      </c>
      <c r="V19" s="1" t="s">
        <v>2</v>
      </c>
      <c r="W19" s="1" t="s">
        <v>2</v>
      </c>
    </row>
    <row r="20" spans="1:23" ht="26.25" customHeight="1">
      <c r="A20" s="5">
        <v>17</v>
      </c>
      <c r="B20" s="10"/>
      <c r="C20" s="12" t="str">
        <f t="shared" si="0"/>
        <v>GRANITE GROUP </v>
      </c>
      <c r="D20" s="1" t="s">
        <v>2</v>
      </c>
      <c r="E20" s="1" t="s">
        <v>2</v>
      </c>
      <c r="F20" s="1" t="s">
        <v>2</v>
      </c>
      <c r="G20" s="1" t="s">
        <v>2</v>
      </c>
      <c r="H20" s="1" t="s">
        <v>2</v>
      </c>
      <c r="I20" s="1" t="s">
        <v>2</v>
      </c>
      <c r="J20" s="1" t="s">
        <v>2</v>
      </c>
      <c r="K20" s="1" t="s">
        <v>2</v>
      </c>
      <c r="L20" s="1"/>
      <c r="M20" s="1" t="s">
        <v>2</v>
      </c>
      <c r="N20" s="1" t="s">
        <v>2</v>
      </c>
      <c r="O20" s="1" t="s">
        <v>2</v>
      </c>
      <c r="P20" s="1" t="s">
        <v>2</v>
      </c>
      <c r="Q20" s="1" t="s">
        <v>2</v>
      </c>
      <c r="R20" s="1" t="s">
        <v>2</v>
      </c>
      <c r="S20" s="1" t="s">
        <v>2</v>
      </c>
      <c r="T20" s="1" t="s">
        <v>2</v>
      </c>
      <c r="U20" s="1" t="s">
        <v>2</v>
      </c>
      <c r="V20" s="1" t="s">
        <v>2</v>
      </c>
      <c r="W20" s="1" t="s">
        <v>2</v>
      </c>
    </row>
    <row r="21" spans="1:23" ht="26.25" customHeight="1">
      <c r="A21" s="5">
        <v>18</v>
      </c>
      <c r="B21" s="10" t="s">
        <v>322</v>
      </c>
      <c r="C21" s="12" t="str">
        <f t="shared" si="0"/>
        <v>GRANITE GROUP </v>
      </c>
      <c r="D21" s="1" t="s">
        <v>2</v>
      </c>
      <c r="E21" s="1" t="s">
        <v>2</v>
      </c>
      <c r="F21" s="1" t="s">
        <v>2</v>
      </c>
      <c r="G21" s="1" t="s">
        <v>2</v>
      </c>
      <c r="H21" s="1" t="s">
        <v>2</v>
      </c>
      <c r="I21" s="1" t="s">
        <v>2</v>
      </c>
      <c r="J21" s="1" t="s">
        <v>2</v>
      </c>
      <c r="K21" s="1" t="s">
        <v>2</v>
      </c>
      <c r="L21" s="1" t="s">
        <v>2</v>
      </c>
      <c r="M21" s="1" t="s">
        <v>2</v>
      </c>
      <c r="N21" s="1" t="s">
        <v>2</v>
      </c>
      <c r="O21" s="1" t="s">
        <v>2</v>
      </c>
      <c r="P21" s="1" t="s">
        <v>2</v>
      </c>
      <c r="Q21" s="1" t="s">
        <v>2</v>
      </c>
      <c r="R21" s="1">
        <v>0.5</v>
      </c>
      <c r="S21" s="1" t="s">
        <v>2</v>
      </c>
      <c r="T21" s="1" t="s">
        <v>2</v>
      </c>
      <c r="U21" s="1" t="s">
        <v>2</v>
      </c>
      <c r="V21" s="1" t="s">
        <v>2</v>
      </c>
      <c r="W21" s="1" t="s">
        <v>2</v>
      </c>
    </row>
    <row r="22" spans="1:23" ht="26.25" customHeight="1">
      <c r="A22" s="5">
        <v>19</v>
      </c>
      <c r="B22" s="10"/>
      <c r="C22" s="12" t="str">
        <f t="shared" si="0"/>
        <v>GRANITE GROUP </v>
      </c>
      <c r="D22" s="1" t="s">
        <v>2</v>
      </c>
      <c r="E22" s="1" t="s">
        <v>2</v>
      </c>
      <c r="F22" s="1" t="s">
        <v>2</v>
      </c>
      <c r="G22" s="1" t="s">
        <v>2</v>
      </c>
      <c r="H22" s="1" t="s">
        <v>2</v>
      </c>
      <c r="I22" s="1" t="s">
        <v>2</v>
      </c>
      <c r="J22" s="1" t="s">
        <v>2</v>
      </c>
      <c r="K22" s="1" t="s">
        <v>2</v>
      </c>
      <c r="L22" s="1" t="s">
        <v>2</v>
      </c>
      <c r="M22" s="1" t="s">
        <v>2</v>
      </c>
      <c r="N22" s="1" t="s">
        <v>2</v>
      </c>
      <c r="O22" s="1" t="s">
        <v>2</v>
      </c>
      <c r="P22" s="1" t="s">
        <v>2</v>
      </c>
      <c r="Q22" s="1" t="s">
        <v>2</v>
      </c>
      <c r="R22" s="1" t="s">
        <v>2</v>
      </c>
      <c r="S22" s="1" t="s">
        <v>2</v>
      </c>
      <c r="T22" s="1" t="s">
        <v>2</v>
      </c>
      <c r="U22" s="1" t="s">
        <v>2</v>
      </c>
      <c r="V22" s="1" t="s">
        <v>2</v>
      </c>
      <c r="W22" s="1" t="s">
        <v>2</v>
      </c>
    </row>
    <row r="23" spans="1:23" ht="26.25" customHeight="1">
      <c r="A23" s="5">
        <v>20</v>
      </c>
      <c r="B23" s="10"/>
      <c r="C23" s="12" t="str">
        <f t="shared" si="0"/>
        <v>GRANITE GROUP </v>
      </c>
      <c r="D23" s="1" t="s">
        <v>2</v>
      </c>
      <c r="E23" s="1" t="s">
        <v>2</v>
      </c>
      <c r="F23" s="1" t="s">
        <v>2</v>
      </c>
      <c r="G23" s="1" t="s">
        <v>2</v>
      </c>
      <c r="H23" s="1" t="s">
        <v>2</v>
      </c>
      <c r="I23" s="1" t="s">
        <v>2</v>
      </c>
      <c r="J23" s="1" t="s">
        <v>2</v>
      </c>
      <c r="K23" s="1" t="s">
        <v>2</v>
      </c>
      <c r="L23" s="1" t="s">
        <v>2</v>
      </c>
      <c r="M23" s="1" t="s">
        <v>2</v>
      </c>
      <c r="N23" s="1" t="s">
        <v>2</v>
      </c>
      <c r="O23" s="1" t="s">
        <v>2</v>
      </c>
      <c r="P23" s="1" t="s">
        <v>2</v>
      </c>
      <c r="Q23" s="1" t="s">
        <v>2</v>
      </c>
      <c r="R23" s="1" t="s">
        <v>2</v>
      </c>
      <c r="S23" s="1" t="s">
        <v>2</v>
      </c>
      <c r="T23" s="1" t="s">
        <v>2</v>
      </c>
      <c r="U23" s="1" t="s">
        <v>2</v>
      </c>
      <c r="V23" s="1" t="s">
        <v>2</v>
      </c>
      <c r="W23" s="1" t="s">
        <v>2</v>
      </c>
    </row>
    <row r="24" spans="1:23" ht="26.25" customHeight="1">
      <c r="A24" s="5">
        <v>21</v>
      </c>
      <c r="B24" s="10"/>
      <c r="C24" s="12" t="str">
        <f t="shared" si="0"/>
        <v>GRANITE GROUP </v>
      </c>
      <c r="D24" s="1" t="s">
        <v>2</v>
      </c>
      <c r="E24" s="1" t="s">
        <v>2</v>
      </c>
      <c r="F24" s="1" t="s">
        <v>2</v>
      </c>
      <c r="G24" s="1" t="s">
        <v>2</v>
      </c>
      <c r="H24" s="1" t="s">
        <v>2</v>
      </c>
      <c r="I24" s="1" t="s">
        <v>2</v>
      </c>
      <c r="J24" s="1" t="s">
        <v>2</v>
      </c>
      <c r="K24" s="1" t="s">
        <v>2</v>
      </c>
      <c r="L24" s="1" t="s">
        <v>2</v>
      </c>
      <c r="M24" s="1" t="s">
        <v>2</v>
      </c>
      <c r="N24" s="1" t="s">
        <v>2</v>
      </c>
      <c r="O24" s="1" t="s">
        <v>2</v>
      </c>
      <c r="P24" s="1" t="s">
        <v>2</v>
      </c>
      <c r="Q24" s="1" t="s">
        <v>2</v>
      </c>
      <c r="R24" s="1" t="s">
        <v>2</v>
      </c>
      <c r="S24" s="1" t="s">
        <v>2</v>
      </c>
      <c r="T24" s="1" t="s">
        <v>2</v>
      </c>
      <c r="U24" s="1" t="s">
        <v>2</v>
      </c>
      <c r="V24" s="1" t="s">
        <v>2</v>
      </c>
      <c r="W24" s="1" t="s">
        <v>2</v>
      </c>
    </row>
    <row r="25" spans="1:23" ht="26.25" customHeight="1">
      <c r="A25" s="5">
        <v>22</v>
      </c>
      <c r="B25" s="10"/>
      <c r="C25" s="12" t="str">
        <f t="shared" si="0"/>
        <v>GRANITE GROUP </v>
      </c>
      <c r="D25" s="1" t="s">
        <v>2</v>
      </c>
      <c r="E25" s="1" t="s">
        <v>2</v>
      </c>
      <c r="F25" s="1" t="s">
        <v>2</v>
      </c>
      <c r="G25" s="1" t="s">
        <v>2</v>
      </c>
      <c r="H25" s="1" t="s">
        <v>2</v>
      </c>
      <c r="I25" s="1" t="s">
        <v>2</v>
      </c>
      <c r="J25" s="1" t="s">
        <v>2</v>
      </c>
      <c r="K25" s="1" t="s">
        <v>2</v>
      </c>
      <c r="L25" s="1" t="s">
        <v>2</v>
      </c>
      <c r="M25" s="1" t="s">
        <v>2</v>
      </c>
      <c r="N25" s="1" t="s">
        <v>2</v>
      </c>
      <c r="O25" s="1" t="s">
        <v>2</v>
      </c>
      <c r="P25" s="1" t="s">
        <v>2</v>
      </c>
      <c r="Q25" s="1" t="s">
        <v>2</v>
      </c>
      <c r="R25" s="1" t="s">
        <v>2</v>
      </c>
      <c r="S25" s="1" t="s">
        <v>2</v>
      </c>
      <c r="T25" s="1" t="s">
        <v>2</v>
      </c>
      <c r="U25" s="1" t="s">
        <v>2</v>
      </c>
      <c r="V25" s="1" t="s">
        <v>2</v>
      </c>
      <c r="W25" s="1" t="s">
        <v>2</v>
      </c>
    </row>
    <row r="26" spans="1:23" ht="26.25" customHeight="1">
      <c r="A26" s="5">
        <v>23</v>
      </c>
      <c r="B26" s="10"/>
      <c r="C26" s="12" t="str">
        <f t="shared" si="0"/>
        <v>GRANITE GROUP </v>
      </c>
      <c r="D26" s="1" t="s">
        <v>2</v>
      </c>
      <c r="E26" s="1" t="s">
        <v>2</v>
      </c>
      <c r="F26" s="1" t="s">
        <v>2</v>
      </c>
      <c r="G26" s="1" t="s">
        <v>2</v>
      </c>
      <c r="H26" s="1" t="s">
        <v>2</v>
      </c>
      <c r="I26" s="1" t="s">
        <v>2</v>
      </c>
      <c r="J26" s="1" t="s">
        <v>2</v>
      </c>
      <c r="K26" s="1" t="s">
        <v>2</v>
      </c>
      <c r="L26" s="1" t="s">
        <v>2</v>
      </c>
      <c r="M26" s="1" t="s">
        <v>2</v>
      </c>
      <c r="N26" s="1" t="s">
        <v>2</v>
      </c>
      <c r="O26" s="1" t="s">
        <v>2</v>
      </c>
      <c r="P26" s="1" t="s">
        <v>2</v>
      </c>
      <c r="Q26" s="1" t="s">
        <v>2</v>
      </c>
      <c r="R26" s="1" t="s">
        <v>2</v>
      </c>
      <c r="S26" s="1" t="s">
        <v>2</v>
      </c>
      <c r="T26" s="1" t="s">
        <v>2</v>
      </c>
      <c r="U26" s="1" t="s">
        <v>2</v>
      </c>
      <c r="V26" s="1" t="s">
        <v>2</v>
      </c>
      <c r="W26" s="1" t="s">
        <v>2</v>
      </c>
    </row>
    <row r="27" spans="1:23" ht="26.25" customHeight="1">
      <c r="A27" s="5">
        <v>24</v>
      </c>
      <c r="B27" s="10"/>
      <c r="C27" s="12" t="str">
        <f t="shared" si="0"/>
        <v>GRANITE GROUP </v>
      </c>
      <c r="D27" s="1" t="s">
        <v>2</v>
      </c>
      <c r="E27" s="1" t="s">
        <v>2</v>
      </c>
      <c r="F27" s="1" t="s">
        <v>2</v>
      </c>
      <c r="G27" s="1" t="s">
        <v>2</v>
      </c>
      <c r="H27" s="1" t="s">
        <v>2</v>
      </c>
      <c r="I27" s="1" t="s">
        <v>2</v>
      </c>
      <c r="J27" s="1" t="s">
        <v>2</v>
      </c>
      <c r="K27" s="1" t="s">
        <v>2</v>
      </c>
      <c r="L27" s="1" t="s">
        <v>2</v>
      </c>
      <c r="M27" s="1" t="s">
        <v>2</v>
      </c>
      <c r="N27" s="1" t="s">
        <v>2</v>
      </c>
      <c r="O27" s="1" t="s">
        <v>2</v>
      </c>
      <c r="P27" s="1" t="s">
        <v>2</v>
      </c>
      <c r="Q27" s="1" t="s">
        <v>2</v>
      </c>
      <c r="R27" s="1" t="s">
        <v>2</v>
      </c>
      <c r="S27" s="1" t="s">
        <v>2</v>
      </c>
      <c r="T27" s="1" t="s">
        <v>2</v>
      </c>
      <c r="U27" s="1" t="s">
        <v>2</v>
      </c>
      <c r="V27" s="1" t="s">
        <v>2</v>
      </c>
      <c r="W27" s="1" t="s">
        <v>2</v>
      </c>
    </row>
    <row r="28" spans="1:23" ht="26.25" customHeight="1">
      <c r="A28" s="5">
        <v>25</v>
      </c>
      <c r="B28" s="10"/>
      <c r="C28" s="12" t="str">
        <f t="shared" si="0"/>
        <v>GRANITE GROUP </v>
      </c>
      <c r="D28" s="1" t="s">
        <v>2</v>
      </c>
      <c r="E28" s="1" t="s">
        <v>2</v>
      </c>
      <c r="F28" s="1" t="s">
        <v>2</v>
      </c>
      <c r="G28" s="1" t="s">
        <v>2</v>
      </c>
      <c r="H28" s="1" t="s">
        <v>2</v>
      </c>
      <c r="I28" s="1" t="s">
        <v>2</v>
      </c>
      <c r="J28" s="1" t="s">
        <v>2</v>
      </c>
      <c r="K28" s="1" t="s">
        <v>2</v>
      </c>
      <c r="L28" s="1" t="s">
        <v>2</v>
      </c>
      <c r="M28" s="1" t="s">
        <v>2</v>
      </c>
      <c r="N28" s="1" t="s">
        <v>2</v>
      </c>
      <c r="O28" s="1" t="s">
        <v>2</v>
      </c>
      <c r="P28" s="1" t="s">
        <v>2</v>
      </c>
      <c r="Q28" s="1" t="s">
        <v>2</v>
      </c>
      <c r="R28" s="1" t="s">
        <v>2</v>
      </c>
      <c r="S28" s="1" t="s">
        <v>2</v>
      </c>
      <c r="T28" s="1" t="s">
        <v>2</v>
      </c>
      <c r="U28" s="1" t="s">
        <v>2</v>
      </c>
      <c r="V28" s="1" t="s">
        <v>2</v>
      </c>
      <c r="W28" s="1" t="s">
        <v>2</v>
      </c>
    </row>
    <row r="29" spans="1:23" ht="26.25" customHeight="1">
      <c r="A29" s="5">
        <v>26</v>
      </c>
      <c r="B29" s="10"/>
      <c r="C29" s="12" t="str">
        <f t="shared" si="0"/>
        <v>GRANITE GROUP </v>
      </c>
      <c r="D29" s="1" t="s">
        <v>2</v>
      </c>
      <c r="E29" s="1" t="s">
        <v>2</v>
      </c>
      <c r="F29" s="1" t="s">
        <v>2</v>
      </c>
      <c r="G29" s="1" t="s">
        <v>2</v>
      </c>
      <c r="H29" s="1" t="s">
        <v>2</v>
      </c>
      <c r="I29" s="1" t="s">
        <v>2</v>
      </c>
      <c r="J29" s="1" t="s">
        <v>2</v>
      </c>
      <c r="K29" s="1" t="s">
        <v>2</v>
      </c>
      <c r="L29" s="1" t="s">
        <v>2</v>
      </c>
      <c r="M29" s="1" t="s">
        <v>2</v>
      </c>
      <c r="N29" s="1" t="s">
        <v>2</v>
      </c>
      <c r="O29" s="1" t="s">
        <v>2</v>
      </c>
      <c r="P29" s="1" t="s">
        <v>2</v>
      </c>
      <c r="Q29" s="1" t="s">
        <v>2</v>
      </c>
      <c r="R29" s="1" t="s">
        <v>2</v>
      </c>
      <c r="S29" s="1" t="s">
        <v>2</v>
      </c>
      <c r="T29" s="1" t="s">
        <v>2</v>
      </c>
      <c r="U29" s="1" t="s">
        <v>2</v>
      </c>
      <c r="V29" s="1" t="s">
        <v>2</v>
      </c>
      <c r="W29" s="1" t="s">
        <v>2</v>
      </c>
    </row>
    <row r="30" spans="1:23" ht="26.25" customHeight="1">
      <c r="A30" s="5">
        <v>27</v>
      </c>
      <c r="B30" s="10"/>
      <c r="C30" s="12" t="str">
        <f t="shared" si="0"/>
        <v>GRANITE GROUP </v>
      </c>
      <c r="D30" s="1" t="s">
        <v>2</v>
      </c>
      <c r="E30" s="1" t="s">
        <v>2</v>
      </c>
      <c r="F30" s="1" t="s">
        <v>2</v>
      </c>
      <c r="G30" s="1" t="s">
        <v>2</v>
      </c>
      <c r="H30" s="1" t="s">
        <v>2</v>
      </c>
      <c r="I30" s="1" t="s">
        <v>2</v>
      </c>
      <c r="J30" s="1" t="s">
        <v>2</v>
      </c>
      <c r="K30" s="1" t="s">
        <v>2</v>
      </c>
      <c r="L30" s="1" t="s">
        <v>2</v>
      </c>
      <c r="M30" s="1" t="s">
        <v>2</v>
      </c>
      <c r="N30" s="1" t="s">
        <v>2</v>
      </c>
      <c r="O30" s="1" t="s">
        <v>2</v>
      </c>
      <c r="P30" s="1" t="s">
        <v>2</v>
      </c>
      <c r="Q30" s="1" t="s">
        <v>2</v>
      </c>
      <c r="R30" s="1" t="s">
        <v>2</v>
      </c>
      <c r="S30" s="1" t="s">
        <v>2</v>
      </c>
      <c r="T30" s="1" t="s">
        <v>2</v>
      </c>
      <c r="U30" s="1" t="s">
        <v>2</v>
      </c>
      <c r="V30" s="1" t="s">
        <v>2</v>
      </c>
      <c r="W30" s="1" t="s">
        <v>2</v>
      </c>
    </row>
    <row r="31" spans="1:23" ht="26.25" customHeight="1">
      <c r="A31" s="5">
        <v>28</v>
      </c>
      <c r="B31" s="10"/>
      <c r="C31" s="12" t="str">
        <f t="shared" si="0"/>
        <v>GRANITE GROUP </v>
      </c>
      <c r="D31" s="1" t="s">
        <v>2</v>
      </c>
      <c r="E31" s="1" t="s">
        <v>2</v>
      </c>
      <c r="F31" s="1" t="s">
        <v>2</v>
      </c>
      <c r="G31" s="1" t="s">
        <v>2</v>
      </c>
      <c r="H31" s="1" t="s">
        <v>2</v>
      </c>
      <c r="I31" s="1" t="s">
        <v>2</v>
      </c>
      <c r="J31" s="1" t="s">
        <v>2</v>
      </c>
      <c r="K31" s="1" t="s">
        <v>2</v>
      </c>
      <c r="L31" s="1" t="s">
        <v>2</v>
      </c>
      <c r="M31" s="1" t="s">
        <v>2</v>
      </c>
      <c r="N31" s="1" t="s">
        <v>2</v>
      </c>
      <c r="O31" s="1" t="s">
        <v>2</v>
      </c>
      <c r="P31" s="1" t="s">
        <v>2</v>
      </c>
      <c r="Q31" s="1" t="s">
        <v>2</v>
      </c>
      <c r="R31" s="1" t="s">
        <v>2</v>
      </c>
      <c r="S31" s="1" t="s">
        <v>2</v>
      </c>
      <c r="T31" s="1" t="s">
        <v>2</v>
      </c>
      <c r="U31" s="1" t="s">
        <v>2</v>
      </c>
      <c r="V31" s="1" t="s">
        <v>2</v>
      </c>
      <c r="W31" s="1" t="s">
        <v>2</v>
      </c>
    </row>
    <row r="32" spans="1:23" ht="26.25" customHeight="1">
      <c r="A32" s="5">
        <v>29</v>
      </c>
      <c r="B32" s="10"/>
      <c r="C32" s="12" t="str">
        <f t="shared" si="0"/>
        <v>GRANITE GROUP </v>
      </c>
      <c r="D32" s="1" t="s">
        <v>2</v>
      </c>
      <c r="E32" s="1" t="s">
        <v>2</v>
      </c>
      <c r="F32" s="1" t="s">
        <v>2</v>
      </c>
      <c r="G32" s="1" t="s">
        <v>2</v>
      </c>
      <c r="H32" s="1" t="s">
        <v>2</v>
      </c>
      <c r="I32" s="1" t="s">
        <v>2</v>
      </c>
      <c r="J32" s="1" t="s">
        <v>2</v>
      </c>
      <c r="K32" s="1" t="s">
        <v>2</v>
      </c>
      <c r="L32" s="1" t="s">
        <v>2</v>
      </c>
      <c r="M32" s="1" t="s">
        <v>2</v>
      </c>
      <c r="N32" s="1" t="s">
        <v>2</v>
      </c>
      <c r="O32" s="1" t="s">
        <v>2</v>
      </c>
      <c r="P32" s="1" t="s">
        <v>2</v>
      </c>
      <c r="Q32" s="1" t="s">
        <v>2</v>
      </c>
      <c r="R32" s="1" t="s">
        <v>2</v>
      </c>
      <c r="S32" s="1" t="s">
        <v>2</v>
      </c>
      <c r="T32" s="1" t="s">
        <v>2</v>
      </c>
      <c r="U32" s="1" t="s">
        <v>2</v>
      </c>
      <c r="V32" s="1" t="s">
        <v>2</v>
      </c>
      <c r="W32" s="1" t="s">
        <v>2</v>
      </c>
    </row>
    <row r="33" spans="1:23" ht="26.25" customHeight="1">
      <c r="A33" s="5">
        <v>30</v>
      </c>
      <c r="B33" s="10"/>
      <c r="C33" s="12" t="str">
        <f t="shared" si="0"/>
        <v>GRANITE GROUP </v>
      </c>
      <c r="D33" s="1" t="s">
        <v>2</v>
      </c>
      <c r="E33" s="1" t="s">
        <v>2</v>
      </c>
      <c r="F33" s="1" t="s">
        <v>2</v>
      </c>
      <c r="G33" s="1" t="s">
        <v>2</v>
      </c>
      <c r="H33" s="1" t="s">
        <v>2</v>
      </c>
      <c r="I33" s="1" t="s">
        <v>2</v>
      </c>
      <c r="J33" s="1" t="s">
        <v>2</v>
      </c>
      <c r="K33" s="1" t="s">
        <v>2</v>
      </c>
      <c r="L33" s="1" t="s">
        <v>2</v>
      </c>
      <c r="M33" s="1" t="s">
        <v>2</v>
      </c>
      <c r="N33" s="1" t="s">
        <v>2</v>
      </c>
      <c r="O33" s="1" t="s">
        <v>2</v>
      </c>
      <c r="P33" s="1" t="s">
        <v>2</v>
      </c>
      <c r="Q33" s="1" t="s">
        <v>2</v>
      </c>
      <c r="R33" s="1" t="s">
        <v>2</v>
      </c>
      <c r="S33" s="1" t="s">
        <v>2</v>
      </c>
      <c r="T33" s="1" t="s">
        <v>2</v>
      </c>
      <c r="U33" s="1" t="s">
        <v>2</v>
      </c>
      <c r="V33" s="1" t="s">
        <v>2</v>
      </c>
      <c r="W33" s="1" t="s">
        <v>2</v>
      </c>
    </row>
    <row r="34" spans="1:23" ht="26.25" customHeight="1">
      <c r="A34" s="5">
        <v>31</v>
      </c>
      <c r="B34" s="10"/>
      <c r="C34" s="12" t="str">
        <f t="shared" si="0"/>
        <v>GRANITE GROUP </v>
      </c>
      <c r="D34" s="1" t="s">
        <v>2</v>
      </c>
      <c r="E34" s="1" t="s">
        <v>2</v>
      </c>
      <c r="F34" s="1" t="s">
        <v>2</v>
      </c>
      <c r="G34" s="1" t="s">
        <v>2</v>
      </c>
      <c r="H34" s="1" t="s">
        <v>2</v>
      </c>
      <c r="I34" s="1" t="s">
        <v>2</v>
      </c>
      <c r="J34" s="1" t="s">
        <v>2</v>
      </c>
      <c r="K34" s="1" t="s">
        <v>2</v>
      </c>
      <c r="L34" s="1" t="s">
        <v>2</v>
      </c>
      <c r="M34" s="1" t="s">
        <v>2</v>
      </c>
      <c r="N34" s="1" t="s">
        <v>2</v>
      </c>
      <c r="O34" s="1" t="s">
        <v>2</v>
      </c>
      <c r="P34" s="1" t="s">
        <v>2</v>
      </c>
      <c r="Q34" s="1" t="s">
        <v>2</v>
      </c>
      <c r="R34" s="1" t="s">
        <v>2</v>
      </c>
      <c r="S34" s="1" t="s">
        <v>2</v>
      </c>
      <c r="T34" s="1" t="s">
        <v>2</v>
      </c>
      <c r="U34" s="1" t="s">
        <v>2</v>
      </c>
      <c r="V34" s="1" t="s">
        <v>2</v>
      </c>
      <c r="W34" s="1" t="s">
        <v>2</v>
      </c>
    </row>
  </sheetData>
  <sheetProtection/>
  <mergeCells count="4">
    <mergeCell ref="B1:B2"/>
    <mergeCell ref="G2:H2"/>
    <mergeCell ref="I2:M2"/>
    <mergeCell ref="F1:N1"/>
  </mergeCells>
  <printOptions/>
  <pageMargins left="0.56" right="0.54" top="0.49" bottom="0.51" header="0.3" footer="0.3"/>
  <pageSetup fitToHeight="4" fitToWidth="2" horizontalDpi="600" verticalDpi="600" orientation="landscape" paperSize="5" scale="98" r:id="rId1"/>
  <headerFooter>
    <oddHeader>&amp;CPrecentages Below Represent Discount Off Trade Services Column 3</oddHeader>
    <oddFooter>&amp;L&amp;9&amp;F &amp;A&amp;RPage &amp;P of &amp;N</oddFooter>
  </headerFooter>
  <rowBreaks count="1" manualBreakCount="1">
    <brk id="19" min="1" max="22" man="1"/>
  </rowBreaks>
  <colBreaks count="1" manualBreakCount="1">
    <brk id="13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SheetLayoutView="41" zoomScalePageLayoutView="0" workbookViewId="0" topLeftCell="B1">
      <pane ySplit="3" topLeftCell="A4" activePane="bottomLeft" state="frozen"/>
      <selection pane="topLeft" activeCell="B1" sqref="B1"/>
      <selection pane="bottomLeft" activeCell="E10" sqref="E10"/>
    </sheetView>
  </sheetViews>
  <sheetFormatPr defaultColWidth="9.140625" defaultRowHeight="15"/>
  <cols>
    <col min="1" max="1" width="4.421875" style="0" hidden="1" customWidth="1"/>
    <col min="2" max="2" width="45.8515625" style="0" customWidth="1"/>
    <col min="3" max="3" width="9.140625" style="0" hidden="1" customWidth="1"/>
    <col min="4" max="23" width="13.7109375" style="0" customWidth="1"/>
  </cols>
  <sheetData>
    <row r="1" spans="1:23" ht="15" customHeight="1">
      <c r="A1" s="2"/>
      <c r="B1" s="38" t="s">
        <v>286</v>
      </c>
      <c r="C1" s="6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6"/>
      <c r="P1" s="6"/>
      <c r="Q1" s="6"/>
      <c r="R1" s="6"/>
      <c r="S1" s="47"/>
      <c r="T1" s="47"/>
      <c r="U1" s="6"/>
      <c r="V1" s="6"/>
      <c r="W1" s="6"/>
    </row>
    <row r="2" spans="1:23" ht="15">
      <c r="A2" s="4"/>
      <c r="B2" s="39"/>
      <c r="C2" s="7"/>
      <c r="D2" s="7"/>
      <c r="E2" s="7"/>
      <c r="F2" s="7"/>
      <c r="G2" s="41" t="s">
        <v>162</v>
      </c>
      <c r="H2" s="42"/>
      <c r="I2" s="43" t="str">
        <f>'Listed Manufacturers'!$I$2</f>
        <v>GRANITE GROUP </v>
      </c>
      <c r="J2" s="44"/>
      <c r="K2" s="44"/>
      <c r="L2" s="44"/>
      <c r="M2" s="45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5.5">
      <c r="A3" s="5" t="s">
        <v>3</v>
      </c>
      <c r="B3" s="9" t="s">
        <v>163</v>
      </c>
      <c r="C3" s="9" t="s">
        <v>1</v>
      </c>
      <c r="D3" s="9" t="s">
        <v>141</v>
      </c>
      <c r="E3" s="9" t="s">
        <v>142</v>
      </c>
      <c r="F3" s="9" t="s">
        <v>143</v>
      </c>
      <c r="G3" s="9" t="s">
        <v>144</v>
      </c>
      <c r="H3" s="9" t="s">
        <v>145</v>
      </c>
      <c r="I3" s="9" t="s">
        <v>146</v>
      </c>
      <c r="J3" s="9" t="s">
        <v>147</v>
      </c>
      <c r="K3" s="9" t="s">
        <v>148</v>
      </c>
      <c r="L3" s="9" t="s">
        <v>149</v>
      </c>
      <c r="M3" s="9" t="s">
        <v>150</v>
      </c>
      <c r="N3" s="9" t="s">
        <v>151</v>
      </c>
      <c r="O3" s="9" t="s">
        <v>159</v>
      </c>
      <c r="P3" s="9" t="s">
        <v>160</v>
      </c>
      <c r="Q3" s="9" t="s">
        <v>152</v>
      </c>
      <c r="R3" s="9" t="s">
        <v>153</v>
      </c>
      <c r="S3" s="9" t="s">
        <v>154</v>
      </c>
      <c r="T3" s="9" t="s">
        <v>155</v>
      </c>
      <c r="U3" s="9" t="s">
        <v>156</v>
      </c>
      <c r="V3" s="9" t="s">
        <v>157</v>
      </c>
      <c r="W3" s="9" t="s">
        <v>158</v>
      </c>
    </row>
    <row r="4" spans="1:23" ht="29.25" customHeight="1">
      <c r="A4" s="5">
        <v>1</v>
      </c>
      <c r="B4" s="17"/>
      <c r="C4" s="18" t="str">
        <f>$I$2</f>
        <v>GRANITE GROUP 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 t="s">
        <v>2</v>
      </c>
    </row>
    <row r="5" spans="1:23" ht="29.25" customHeight="1">
      <c r="A5" s="5">
        <v>2</v>
      </c>
      <c r="B5" s="17"/>
      <c r="C5" s="18" t="str">
        <f aca="true" t="shared" si="0" ref="C5:C34">$I$2</f>
        <v>GRANITE GROUP 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  <c r="P5" s="1" t="s">
        <v>2</v>
      </c>
      <c r="Q5" s="1" t="s">
        <v>2</v>
      </c>
      <c r="R5" s="1" t="s">
        <v>2</v>
      </c>
      <c r="S5" s="1" t="s">
        <v>2</v>
      </c>
      <c r="T5" s="1" t="s">
        <v>2</v>
      </c>
      <c r="U5" s="1" t="s">
        <v>2</v>
      </c>
      <c r="V5" s="1" t="s">
        <v>2</v>
      </c>
      <c r="W5" s="1" t="s">
        <v>2</v>
      </c>
    </row>
    <row r="6" spans="1:23" ht="29.25" customHeight="1">
      <c r="A6" s="5">
        <v>3</v>
      </c>
      <c r="B6" s="17"/>
      <c r="C6" s="18" t="str">
        <f t="shared" si="0"/>
        <v>GRANITE GROUP </v>
      </c>
      <c r="D6" s="1" t="s">
        <v>2</v>
      </c>
      <c r="E6" s="1" t="s">
        <v>2</v>
      </c>
      <c r="F6" s="1" t="s">
        <v>2</v>
      </c>
      <c r="G6" s="1" t="s">
        <v>2</v>
      </c>
      <c r="H6" s="1" t="s">
        <v>2</v>
      </c>
      <c r="I6" s="1" t="s">
        <v>2</v>
      </c>
      <c r="J6" s="1" t="s">
        <v>2</v>
      </c>
      <c r="K6" s="1" t="s">
        <v>2</v>
      </c>
      <c r="L6" s="1" t="s">
        <v>2</v>
      </c>
      <c r="M6" s="1" t="s">
        <v>2</v>
      </c>
      <c r="N6" s="1" t="s">
        <v>2</v>
      </c>
      <c r="O6" s="1" t="s">
        <v>2</v>
      </c>
      <c r="P6" s="1" t="s">
        <v>2</v>
      </c>
      <c r="Q6" s="1" t="s">
        <v>2</v>
      </c>
      <c r="R6" s="1" t="s">
        <v>2</v>
      </c>
      <c r="S6" s="1" t="s">
        <v>2</v>
      </c>
      <c r="T6" s="1" t="s">
        <v>2</v>
      </c>
      <c r="U6" s="1" t="s">
        <v>2</v>
      </c>
      <c r="V6" s="1" t="s">
        <v>2</v>
      </c>
      <c r="W6" s="1" t="s">
        <v>2</v>
      </c>
    </row>
    <row r="7" spans="1:23" ht="29.25" customHeight="1">
      <c r="A7" s="5">
        <v>4</v>
      </c>
      <c r="B7" s="17"/>
      <c r="C7" s="18" t="str">
        <f t="shared" si="0"/>
        <v>GRANITE GROUP </v>
      </c>
      <c r="D7" s="1" t="s">
        <v>2</v>
      </c>
      <c r="E7" s="1" t="s">
        <v>2</v>
      </c>
      <c r="F7" s="1" t="s">
        <v>2</v>
      </c>
      <c r="G7" s="1" t="s">
        <v>2</v>
      </c>
      <c r="H7" s="1" t="s">
        <v>2</v>
      </c>
      <c r="I7" s="1" t="s">
        <v>2</v>
      </c>
      <c r="J7" s="1" t="s">
        <v>2</v>
      </c>
      <c r="K7" s="1" t="s">
        <v>2</v>
      </c>
      <c r="L7" s="1" t="s">
        <v>2</v>
      </c>
      <c r="M7" s="1" t="s">
        <v>2</v>
      </c>
      <c r="N7" s="1" t="s">
        <v>2</v>
      </c>
      <c r="O7" s="1" t="s">
        <v>2</v>
      </c>
      <c r="P7" s="1" t="s">
        <v>2</v>
      </c>
      <c r="Q7" s="1" t="s">
        <v>2</v>
      </c>
      <c r="R7" s="1" t="s">
        <v>2</v>
      </c>
      <c r="S7" s="1" t="s">
        <v>2</v>
      </c>
      <c r="T7" s="1" t="s">
        <v>2</v>
      </c>
      <c r="U7" s="1" t="s">
        <v>2</v>
      </c>
      <c r="V7" s="1" t="s">
        <v>2</v>
      </c>
      <c r="W7" s="1" t="s">
        <v>2</v>
      </c>
    </row>
    <row r="8" spans="1:23" ht="29.25" customHeight="1">
      <c r="A8" s="5">
        <v>5</v>
      </c>
      <c r="B8" s="17"/>
      <c r="C8" s="18" t="str">
        <f t="shared" si="0"/>
        <v>GRANITE GROUP </v>
      </c>
      <c r="D8" s="1" t="s">
        <v>2</v>
      </c>
      <c r="E8" s="1" t="s">
        <v>2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2</v>
      </c>
      <c r="K8" s="1" t="s">
        <v>2</v>
      </c>
      <c r="L8" s="1" t="s">
        <v>2</v>
      </c>
      <c r="M8" s="1" t="s">
        <v>2</v>
      </c>
      <c r="N8" s="1" t="s">
        <v>2</v>
      </c>
      <c r="O8" s="1" t="s">
        <v>2</v>
      </c>
      <c r="P8" s="1" t="s">
        <v>2</v>
      </c>
      <c r="Q8" s="1" t="s">
        <v>2</v>
      </c>
      <c r="R8" s="1" t="s">
        <v>2</v>
      </c>
      <c r="S8" s="1" t="s">
        <v>2</v>
      </c>
      <c r="T8" s="1" t="s">
        <v>2</v>
      </c>
      <c r="U8" s="1" t="s">
        <v>2</v>
      </c>
      <c r="V8" s="1" t="s">
        <v>2</v>
      </c>
      <c r="W8" s="1" t="s">
        <v>2</v>
      </c>
    </row>
    <row r="9" spans="1:23" ht="29.25" customHeight="1">
      <c r="A9" s="5">
        <v>6</v>
      </c>
      <c r="B9" s="17"/>
      <c r="C9" s="18" t="str">
        <f t="shared" si="0"/>
        <v>GRANITE GROUP </v>
      </c>
      <c r="D9" s="1" t="s">
        <v>2</v>
      </c>
      <c r="E9" s="1" t="s">
        <v>2</v>
      </c>
      <c r="F9" s="1" t="s">
        <v>2</v>
      </c>
      <c r="G9" s="1" t="s">
        <v>2</v>
      </c>
      <c r="H9" s="1" t="s">
        <v>2</v>
      </c>
      <c r="I9" s="1" t="s">
        <v>2</v>
      </c>
      <c r="J9" s="1" t="s">
        <v>2</v>
      </c>
      <c r="K9" s="1" t="s">
        <v>2</v>
      </c>
      <c r="L9" s="1" t="s">
        <v>2</v>
      </c>
      <c r="M9" s="1" t="s">
        <v>2</v>
      </c>
      <c r="N9" s="1" t="s">
        <v>2</v>
      </c>
      <c r="O9" s="1" t="s">
        <v>2</v>
      </c>
      <c r="P9" s="1" t="s">
        <v>2</v>
      </c>
      <c r="Q9" s="1" t="s">
        <v>2</v>
      </c>
      <c r="R9" s="1" t="s">
        <v>2</v>
      </c>
      <c r="S9" s="1" t="s">
        <v>2</v>
      </c>
      <c r="T9" s="1" t="s">
        <v>2</v>
      </c>
      <c r="U9" s="1" t="s">
        <v>2</v>
      </c>
      <c r="V9" s="1" t="s">
        <v>2</v>
      </c>
      <c r="W9" s="1" t="s">
        <v>2</v>
      </c>
    </row>
    <row r="10" spans="1:23" ht="29.25" customHeight="1">
      <c r="A10" s="5">
        <v>7</v>
      </c>
      <c r="B10" s="17"/>
      <c r="C10" s="18" t="str">
        <f t="shared" si="0"/>
        <v>GRANITE GROUP </v>
      </c>
      <c r="D10" s="1" t="s">
        <v>2</v>
      </c>
      <c r="E10" s="1" t="s">
        <v>2</v>
      </c>
      <c r="F10" s="1" t="s">
        <v>2</v>
      </c>
      <c r="G10" s="1" t="s">
        <v>2</v>
      </c>
      <c r="H10" s="1" t="s">
        <v>2</v>
      </c>
      <c r="I10" s="1" t="s">
        <v>2</v>
      </c>
      <c r="J10" s="1" t="s">
        <v>2</v>
      </c>
      <c r="K10" s="1" t="s">
        <v>2</v>
      </c>
      <c r="L10" s="1" t="s">
        <v>2</v>
      </c>
      <c r="M10" s="1" t="s">
        <v>2</v>
      </c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  <c r="S10" s="1" t="s">
        <v>2</v>
      </c>
      <c r="T10" s="1" t="s">
        <v>2</v>
      </c>
      <c r="U10" s="1" t="s">
        <v>2</v>
      </c>
      <c r="V10" s="1" t="s">
        <v>2</v>
      </c>
      <c r="W10" s="1" t="s">
        <v>2</v>
      </c>
    </row>
    <row r="11" spans="1:23" ht="29.25" customHeight="1">
      <c r="A11" s="5">
        <v>8</v>
      </c>
      <c r="B11" s="17"/>
      <c r="C11" s="18" t="str">
        <f t="shared" si="0"/>
        <v>GRANITE GROUP </v>
      </c>
      <c r="D11" s="1" t="s">
        <v>2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  <c r="O11" s="1" t="s">
        <v>2</v>
      </c>
      <c r="P11" s="1" t="s">
        <v>2</v>
      </c>
      <c r="Q11" s="1" t="s">
        <v>2</v>
      </c>
      <c r="R11" s="1" t="s">
        <v>2</v>
      </c>
      <c r="S11" s="1" t="s">
        <v>2</v>
      </c>
      <c r="T11" s="1" t="s">
        <v>2</v>
      </c>
      <c r="U11" s="1" t="s">
        <v>2</v>
      </c>
      <c r="V11" s="1" t="s">
        <v>2</v>
      </c>
      <c r="W11" s="1" t="s">
        <v>2</v>
      </c>
    </row>
    <row r="12" spans="1:23" ht="29.25" customHeight="1">
      <c r="A12" s="5">
        <v>9</v>
      </c>
      <c r="B12" s="17"/>
      <c r="C12" s="18" t="str">
        <f t="shared" si="0"/>
        <v>GRANITE GROUP </v>
      </c>
      <c r="D12" s="1" t="s">
        <v>2</v>
      </c>
      <c r="E12" s="1" t="s">
        <v>2</v>
      </c>
      <c r="F12" s="1" t="s">
        <v>2</v>
      </c>
      <c r="G12" s="1" t="s">
        <v>2</v>
      </c>
      <c r="H12" s="1" t="s">
        <v>2</v>
      </c>
      <c r="I12" s="1" t="s">
        <v>2</v>
      </c>
      <c r="J12" s="1" t="s">
        <v>2</v>
      </c>
      <c r="K12" s="1" t="s">
        <v>2</v>
      </c>
      <c r="L12" s="1" t="s">
        <v>2</v>
      </c>
      <c r="M12" s="1" t="s">
        <v>2</v>
      </c>
      <c r="N12" s="1" t="s">
        <v>2</v>
      </c>
      <c r="O12" s="1" t="s">
        <v>2</v>
      </c>
      <c r="P12" s="1" t="s">
        <v>2</v>
      </c>
      <c r="Q12" s="1" t="s">
        <v>2</v>
      </c>
      <c r="R12" s="1" t="s">
        <v>2</v>
      </c>
      <c r="S12" s="1" t="s">
        <v>2</v>
      </c>
      <c r="T12" s="1" t="s">
        <v>2</v>
      </c>
      <c r="U12" s="1" t="s">
        <v>2</v>
      </c>
      <c r="V12" s="1" t="s">
        <v>2</v>
      </c>
      <c r="W12" s="1" t="s">
        <v>2</v>
      </c>
    </row>
    <row r="13" spans="1:23" ht="29.25" customHeight="1">
      <c r="A13" s="5">
        <v>10</v>
      </c>
      <c r="B13" s="17"/>
      <c r="C13" s="18" t="str">
        <f t="shared" si="0"/>
        <v>GRANITE GROUP </v>
      </c>
      <c r="D13" s="1" t="s">
        <v>2</v>
      </c>
      <c r="E13" s="1" t="s">
        <v>2</v>
      </c>
      <c r="F13" s="1" t="s">
        <v>2</v>
      </c>
      <c r="G13" s="1" t="s">
        <v>2</v>
      </c>
      <c r="H13" s="1" t="s">
        <v>2</v>
      </c>
      <c r="I13" s="1" t="s">
        <v>2</v>
      </c>
      <c r="J13" s="1" t="s">
        <v>2</v>
      </c>
      <c r="K13" s="1" t="s">
        <v>2</v>
      </c>
      <c r="L13" s="1" t="s">
        <v>2</v>
      </c>
      <c r="M13" s="1" t="s">
        <v>2</v>
      </c>
      <c r="N13" s="1" t="s">
        <v>2</v>
      </c>
      <c r="O13" s="1" t="s">
        <v>2</v>
      </c>
      <c r="P13" s="1" t="s">
        <v>2</v>
      </c>
      <c r="Q13" s="1" t="s">
        <v>2</v>
      </c>
      <c r="R13" s="1" t="s">
        <v>2</v>
      </c>
      <c r="S13" s="1" t="s">
        <v>2</v>
      </c>
      <c r="T13" s="1" t="s">
        <v>2</v>
      </c>
      <c r="U13" s="1" t="s">
        <v>2</v>
      </c>
      <c r="V13" s="1" t="s">
        <v>2</v>
      </c>
      <c r="W13" s="1" t="s">
        <v>2</v>
      </c>
    </row>
    <row r="14" spans="1:23" ht="29.25" customHeight="1">
      <c r="A14" s="5">
        <v>11</v>
      </c>
      <c r="B14" s="17"/>
      <c r="C14" s="18" t="str">
        <f t="shared" si="0"/>
        <v>GRANITE GROUP </v>
      </c>
      <c r="D14" s="1" t="s">
        <v>2</v>
      </c>
      <c r="E14" s="1" t="s">
        <v>2</v>
      </c>
      <c r="F14" s="1" t="s">
        <v>2</v>
      </c>
      <c r="G14" s="1" t="s">
        <v>2</v>
      </c>
      <c r="H14" s="1" t="s">
        <v>2</v>
      </c>
      <c r="I14" s="1" t="s">
        <v>2</v>
      </c>
      <c r="J14" s="1" t="s">
        <v>2</v>
      </c>
      <c r="K14" s="1" t="s">
        <v>2</v>
      </c>
      <c r="L14" s="1" t="s">
        <v>2</v>
      </c>
      <c r="M14" s="1" t="s">
        <v>2</v>
      </c>
      <c r="N14" s="1" t="s">
        <v>2</v>
      </c>
      <c r="O14" s="1" t="s">
        <v>2</v>
      </c>
      <c r="P14" s="1" t="s">
        <v>2</v>
      </c>
      <c r="Q14" s="1" t="s">
        <v>2</v>
      </c>
      <c r="R14" s="1" t="s">
        <v>2</v>
      </c>
      <c r="S14" s="1" t="s">
        <v>2</v>
      </c>
      <c r="T14" s="1" t="s">
        <v>2</v>
      </c>
      <c r="U14" s="1" t="s">
        <v>2</v>
      </c>
      <c r="V14" s="1" t="s">
        <v>2</v>
      </c>
      <c r="W14" s="1" t="s">
        <v>2</v>
      </c>
    </row>
    <row r="15" spans="1:23" ht="29.25" customHeight="1">
      <c r="A15" s="5">
        <v>12</v>
      </c>
      <c r="B15" s="17"/>
      <c r="C15" s="18" t="str">
        <f t="shared" si="0"/>
        <v>GRANITE GROUP </v>
      </c>
      <c r="D15" s="1" t="s">
        <v>2</v>
      </c>
      <c r="E15" s="1" t="s">
        <v>2</v>
      </c>
      <c r="F15" s="1" t="s">
        <v>2</v>
      </c>
      <c r="G15" s="1" t="s">
        <v>2</v>
      </c>
      <c r="H15" s="1" t="s">
        <v>2</v>
      </c>
      <c r="I15" s="1" t="s">
        <v>2</v>
      </c>
      <c r="J15" s="1" t="s">
        <v>2</v>
      </c>
      <c r="K15" s="1" t="s">
        <v>2</v>
      </c>
      <c r="L15" s="1" t="s">
        <v>2</v>
      </c>
      <c r="M15" s="1" t="s">
        <v>2</v>
      </c>
      <c r="N15" s="1" t="s">
        <v>2</v>
      </c>
      <c r="O15" s="1" t="s">
        <v>2</v>
      </c>
      <c r="P15" s="1" t="s">
        <v>2</v>
      </c>
      <c r="Q15" s="1" t="s">
        <v>2</v>
      </c>
      <c r="R15" s="1" t="s">
        <v>2</v>
      </c>
      <c r="S15" s="1" t="s">
        <v>2</v>
      </c>
      <c r="T15" s="1" t="s">
        <v>2</v>
      </c>
      <c r="U15" s="1" t="s">
        <v>2</v>
      </c>
      <c r="V15" s="1" t="s">
        <v>2</v>
      </c>
      <c r="W15" s="1" t="s">
        <v>2</v>
      </c>
    </row>
    <row r="16" spans="1:23" ht="29.25" customHeight="1">
      <c r="A16" s="5">
        <v>13</v>
      </c>
      <c r="B16" s="17"/>
      <c r="C16" s="18" t="str">
        <f t="shared" si="0"/>
        <v>GRANITE GROUP </v>
      </c>
      <c r="D16" s="1" t="s">
        <v>2</v>
      </c>
      <c r="E16" s="1" t="s">
        <v>2</v>
      </c>
      <c r="F16" s="1" t="s">
        <v>2</v>
      </c>
      <c r="G16" s="1" t="s">
        <v>2</v>
      </c>
      <c r="H16" s="1" t="s">
        <v>2</v>
      </c>
      <c r="I16" s="1" t="s">
        <v>2</v>
      </c>
      <c r="J16" s="1" t="s">
        <v>2</v>
      </c>
      <c r="K16" s="1" t="s">
        <v>2</v>
      </c>
      <c r="L16" s="1" t="s">
        <v>2</v>
      </c>
      <c r="M16" s="1" t="s">
        <v>2</v>
      </c>
      <c r="N16" s="1" t="s">
        <v>2</v>
      </c>
      <c r="O16" s="1" t="s">
        <v>2</v>
      </c>
      <c r="P16" s="1" t="s">
        <v>2</v>
      </c>
      <c r="Q16" s="1" t="s">
        <v>2</v>
      </c>
      <c r="R16" s="1" t="s">
        <v>2</v>
      </c>
      <c r="S16" s="1" t="s">
        <v>2</v>
      </c>
      <c r="T16" s="1" t="s">
        <v>2</v>
      </c>
      <c r="U16" s="1" t="s">
        <v>2</v>
      </c>
      <c r="V16" s="1" t="s">
        <v>2</v>
      </c>
      <c r="W16" s="1" t="s">
        <v>2</v>
      </c>
    </row>
    <row r="17" spans="1:23" ht="29.25" customHeight="1">
      <c r="A17" s="5">
        <v>14</v>
      </c>
      <c r="B17" s="17"/>
      <c r="C17" s="18" t="str">
        <f t="shared" si="0"/>
        <v>GRANITE GROUP </v>
      </c>
      <c r="D17" s="1" t="s">
        <v>2</v>
      </c>
      <c r="E17" s="1" t="s">
        <v>2</v>
      </c>
      <c r="F17" s="1" t="s">
        <v>2</v>
      </c>
      <c r="G17" s="1" t="s">
        <v>2</v>
      </c>
      <c r="H17" s="1" t="s">
        <v>2</v>
      </c>
      <c r="I17" s="1" t="s">
        <v>2</v>
      </c>
      <c r="J17" s="1" t="s">
        <v>2</v>
      </c>
      <c r="K17" s="1" t="s">
        <v>2</v>
      </c>
      <c r="L17" s="1" t="s">
        <v>2</v>
      </c>
      <c r="M17" s="1" t="s">
        <v>2</v>
      </c>
      <c r="N17" s="1" t="s">
        <v>2</v>
      </c>
      <c r="O17" s="1" t="s">
        <v>2</v>
      </c>
      <c r="P17" s="1" t="s">
        <v>2</v>
      </c>
      <c r="Q17" s="1" t="s">
        <v>2</v>
      </c>
      <c r="R17" s="1" t="s">
        <v>2</v>
      </c>
      <c r="S17" s="1" t="s">
        <v>2</v>
      </c>
      <c r="T17" s="1" t="s">
        <v>2</v>
      </c>
      <c r="U17" s="1" t="s">
        <v>2</v>
      </c>
      <c r="V17" s="1" t="s">
        <v>2</v>
      </c>
      <c r="W17" s="1" t="s">
        <v>2</v>
      </c>
    </row>
    <row r="18" spans="1:23" ht="29.25" customHeight="1">
      <c r="A18" s="5">
        <v>15</v>
      </c>
      <c r="B18" s="17"/>
      <c r="C18" s="18" t="str">
        <f t="shared" si="0"/>
        <v>GRANITE GROUP </v>
      </c>
      <c r="D18" s="1" t="s">
        <v>2</v>
      </c>
      <c r="E18" s="1" t="s">
        <v>2</v>
      </c>
      <c r="F18" s="1" t="s">
        <v>2</v>
      </c>
      <c r="G18" s="1" t="s">
        <v>2</v>
      </c>
      <c r="H18" s="1" t="s">
        <v>2</v>
      </c>
      <c r="I18" s="1" t="s">
        <v>2</v>
      </c>
      <c r="J18" s="1" t="s">
        <v>2</v>
      </c>
      <c r="K18" s="1" t="s">
        <v>2</v>
      </c>
      <c r="L18" s="1" t="s">
        <v>2</v>
      </c>
      <c r="M18" s="1" t="s">
        <v>2</v>
      </c>
      <c r="N18" s="1" t="s">
        <v>2</v>
      </c>
      <c r="O18" s="1" t="s">
        <v>2</v>
      </c>
      <c r="P18" s="1" t="s">
        <v>2</v>
      </c>
      <c r="Q18" s="1" t="s">
        <v>2</v>
      </c>
      <c r="R18" s="1" t="s">
        <v>2</v>
      </c>
      <c r="S18" s="1" t="s">
        <v>2</v>
      </c>
      <c r="T18" s="1" t="s">
        <v>2</v>
      </c>
      <c r="U18" s="1" t="s">
        <v>2</v>
      </c>
      <c r="V18" s="1" t="s">
        <v>2</v>
      </c>
      <c r="W18" s="1" t="s">
        <v>2</v>
      </c>
    </row>
    <row r="19" spans="1:23" ht="29.25" customHeight="1">
      <c r="A19" s="5">
        <v>16</v>
      </c>
      <c r="B19" s="17"/>
      <c r="C19" s="18" t="str">
        <f t="shared" si="0"/>
        <v>GRANITE GROUP </v>
      </c>
      <c r="D19" s="1" t="s">
        <v>2</v>
      </c>
      <c r="E19" s="1" t="s">
        <v>2</v>
      </c>
      <c r="F19" s="1" t="s">
        <v>2</v>
      </c>
      <c r="G19" s="1" t="s">
        <v>2</v>
      </c>
      <c r="H19" s="1" t="s">
        <v>2</v>
      </c>
      <c r="I19" s="1" t="s">
        <v>2</v>
      </c>
      <c r="J19" s="1" t="s">
        <v>2</v>
      </c>
      <c r="K19" s="1" t="s">
        <v>2</v>
      </c>
      <c r="L19" s="1" t="s">
        <v>2</v>
      </c>
      <c r="M19" s="1" t="s">
        <v>2</v>
      </c>
      <c r="N19" s="1" t="s">
        <v>2</v>
      </c>
      <c r="O19" s="1" t="s">
        <v>2</v>
      </c>
      <c r="P19" s="1" t="s">
        <v>2</v>
      </c>
      <c r="Q19" s="1" t="s">
        <v>2</v>
      </c>
      <c r="R19" s="1" t="s">
        <v>2</v>
      </c>
      <c r="S19" s="1" t="s">
        <v>2</v>
      </c>
      <c r="T19" s="1" t="s">
        <v>2</v>
      </c>
      <c r="U19" s="1" t="s">
        <v>2</v>
      </c>
      <c r="V19" s="1" t="s">
        <v>2</v>
      </c>
      <c r="W19" s="1" t="s">
        <v>2</v>
      </c>
    </row>
    <row r="20" spans="1:23" ht="29.25" customHeight="1">
      <c r="A20" s="5">
        <v>17</v>
      </c>
      <c r="B20" s="17"/>
      <c r="C20" s="18" t="str">
        <f t="shared" si="0"/>
        <v>GRANITE GROUP </v>
      </c>
      <c r="D20" s="1" t="s">
        <v>2</v>
      </c>
      <c r="E20" s="1" t="s">
        <v>2</v>
      </c>
      <c r="F20" s="1" t="s">
        <v>2</v>
      </c>
      <c r="G20" s="1" t="s">
        <v>2</v>
      </c>
      <c r="H20" s="1" t="s">
        <v>2</v>
      </c>
      <c r="I20" s="1" t="s">
        <v>2</v>
      </c>
      <c r="J20" s="1" t="s">
        <v>2</v>
      </c>
      <c r="K20" s="1" t="s">
        <v>2</v>
      </c>
      <c r="L20" s="1" t="s">
        <v>2</v>
      </c>
      <c r="M20" s="1" t="s">
        <v>2</v>
      </c>
      <c r="N20" s="1" t="s">
        <v>2</v>
      </c>
      <c r="O20" s="1" t="s">
        <v>2</v>
      </c>
      <c r="P20" s="1" t="s">
        <v>2</v>
      </c>
      <c r="Q20" s="1" t="s">
        <v>2</v>
      </c>
      <c r="R20" s="1" t="s">
        <v>2</v>
      </c>
      <c r="S20" s="1" t="s">
        <v>2</v>
      </c>
      <c r="T20" s="1" t="s">
        <v>2</v>
      </c>
      <c r="U20" s="1" t="s">
        <v>2</v>
      </c>
      <c r="V20" s="1" t="s">
        <v>2</v>
      </c>
      <c r="W20" s="1" t="s">
        <v>2</v>
      </c>
    </row>
    <row r="21" spans="1:23" ht="29.25" customHeight="1">
      <c r="A21" s="5">
        <v>18</v>
      </c>
      <c r="B21" s="17"/>
      <c r="C21" s="18" t="str">
        <f t="shared" si="0"/>
        <v>GRANITE GROUP </v>
      </c>
      <c r="D21" s="1" t="s">
        <v>2</v>
      </c>
      <c r="E21" s="1" t="s">
        <v>2</v>
      </c>
      <c r="F21" s="1" t="s">
        <v>2</v>
      </c>
      <c r="G21" s="1" t="s">
        <v>2</v>
      </c>
      <c r="H21" s="1" t="s">
        <v>2</v>
      </c>
      <c r="I21" s="1" t="s">
        <v>2</v>
      </c>
      <c r="J21" s="1" t="s">
        <v>2</v>
      </c>
      <c r="K21" s="1" t="s">
        <v>2</v>
      </c>
      <c r="L21" s="1" t="s">
        <v>2</v>
      </c>
      <c r="M21" s="1" t="s">
        <v>2</v>
      </c>
      <c r="N21" s="1" t="s">
        <v>2</v>
      </c>
      <c r="O21" s="1" t="s">
        <v>2</v>
      </c>
      <c r="P21" s="1" t="s">
        <v>2</v>
      </c>
      <c r="Q21" s="1" t="s">
        <v>2</v>
      </c>
      <c r="R21" s="1" t="s">
        <v>2</v>
      </c>
      <c r="S21" s="1" t="s">
        <v>2</v>
      </c>
      <c r="T21" s="1" t="s">
        <v>2</v>
      </c>
      <c r="U21" s="1" t="s">
        <v>2</v>
      </c>
      <c r="V21" s="1" t="s">
        <v>2</v>
      </c>
      <c r="W21" s="1" t="s">
        <v>2</v>
      </c>
    </row>
    <row r="22" spans="1:23" ht="29.25" customHeight="1">
      <c r="A22" s="5">
        <v>19</v>
      </c>
      <c r="B22" s="17"/>
      <c r="C22" s="18" t="str">
        <f t="shared" si="0"/>
        <v>GRANITE GROUP </v>
      </c>
      <c r="D22" s="1" t="s">
        <v>2</v>
      </c>
      <c r="E22" s="1" t="s">
        <v>2</v>
      </c>
      <c r="F22" s="1" t="s">
        <v>2</v>
      </c>
      <c r="G22" s="1" t="s">
        <v>2</v>
      </c>
      <c r="H22" s="1" t="s">
        <v>2</v>
      </c>
      <c r="I22" s="1" t="s">
        <v>2</v>
      </c>
      <c r="J22" s="1" t="s">
        <v>2</v>
      </c>
      <c r="K22" s="1" t="s">
        <v>2</v>
      </c>
      <c r="L22" s="1" t="s">
        <v>2</v>
      </c>
      <c r="M22" s="1" t="s">
        <v>2</v>
      </c>
      <c r="N22" s="1" t="s">
        <v>2</v>
      </c>
      <c r="O22" s="1" t="s">
        <v>2</v>
      </c>
      <c r="P22" s="1" t="s">
        <v>2</v>
      </c>
      <c r="Q22" s="1" t="s">
        <v>2</v>
      </c>
      <c r="R22" s="1" t="s">
        <v>2</v>
      </c>
      <c r="S22" s="1" t="s">
        <v>2</v>
      </c>
      <c r="T22" s="1" t="s">
        <v>2</v>
      </c>
      <c r="U22" s="1" t="s">
        <v>2</v>
      </c>
      <c r="V22" s="1" t="s">
        <v>2</v>
      </c>
      <c r="W22" s="1" t="s">
        <v>2</v>
      </c>
    </row>
    <row r="23" spans="1:23" ht="29.25" customHeight="1">
      <c r="A23" s="5">
        <v>20</v>
      </c>
      <c r="B23" s="17"/>
      <c r="C23" s="18" t="str">
        <f t="shared" si="0"/>
        <v>GRANITE GROUP </v>
      </c>
      <c r="D23" s="1" t="s">
        <v>2</v>
      </c>
      <c r="E23" s="1" t="s">
        <v>2</v>
      </c>
      <c r="F23" s="1" t="s">
        <v>2</v>
      </c>
      <c r="G23" s="1" t="s">
        <v>2</v>
      </c>
      <c r="H23" s="1" t="s">
        <v>2</v>
      </c>
      <c r="I23" s="1" t="s">
        <v>2</v>
      </c>
      <c r="J23" s="1" t="s">
        <v>2</v>
      </c>
      <c r="K23" s="1" t="s">
        <v>2</v>
      </c>
      <c r="L23" s="1" t="s">
        <v>2</v>
      </c>
      <c r="M23" s="1" t="s">
        <v>2</v>
      </c>
      <c r="N23" s="1" t="s">
        <v>2</v>
      </c>
      <c r="O23" s="1" t="s">
        <v>2</v>
      </c>
      <c r="P23" s="1" t="s">
        <v>2</v>
      </c>
      <c r="Q23" s="1" t="s">
        <v>2</v>
      </c>
      <c r="R23" s="1" t="s">
        <v>2</v>
      </c>
      <c r="S23" s="1" t="s">
        <v>2</v>
      </c>
      <c r="T23" s="1" t="s">
        <v>2</v>
      </c>
      <c r="U23" s="1" t="s">
        <v>2</v>
      </c>
      <c r="V23" s="1" t="s">
        <v>2</v>
      </c>
      <c r="W23" s="1" t="s">
        <v>2</v>
      </c>
    </row>
    <row r="24" spans="1:23" ht="29.25" customHeight="1">
      <c r="A24" s="5">
        <v>21</v>
      </c>
      <c r="B24" s="17"/>
      <c r="C24" s="18" t="str">
        <f t="shared" si="0"/>
        <v>GRANITE GROUP </v>
      </c>
      <c r="D24" s="1" t="s">
        <v>2</v>
      </c>
      <c r="E24" s="1" t="s">
        <v>2</v>
      </c>
      <c r="F24" s="1" t="s">
        <v>2</v>
      </c>
      <c r="G24" s="1" t="s">
        <v>2</v>
      </c>
      <c r="H24" s="1" t="s">
        <v>2</v>
      </c>
      <c r="I24" s="1" t="s">
        <v>2</v>
      </c>
      <c r="J24" s="1" t="s">
        <v>2</v>
      </c>
      <c r="K24" s="1" t="s">
        <v>2</v>
      </c>
      <c r="L24" s="1" t="s">
        <v>2</v>
      </c>
      <c r="M24" s="1" t="s">
        <v>2</v>
      </c>
      <c r="N24" s="1" t="s">
        <v>2</v>
      </c>
      <c r="O24" s="1" t="s">
        <v>2</v>
      </c>
      <c r="P24" s="1" t="s">
        <v>2</v>
      </c>
      <c r="Q24" s="1" t="s">
        <v>2</v>
      </c>
      <c r="R24" s="1" t="s">
        <v>2</v>
      </c>
      <c r="S24" s="1" t="s">
        <v>2</v>
      </c>
      <c r="T24" s="1" t="s">
        <v>2</v>
      </c>
      <c r="U24" s="1" t="s">
        <v>2</v>
      </c>
      <c r="V24" s="1" t="s">
        <v>2</v>
      </c>
      <c r="W24" s="1" t="s">
        <v>2</v>
      </c>
    </row>
    <row r="25" spans="1:23" ht="29.25" customHeight="1">
      <c r="A25" s="5">
        <v>22</v>
      </c>
      <c r="B25" s="17"/>
      <c r="C25" s="18" t="str">
        <f t="shared" si="0"/>
        <v>GRANITE GROUP </v>
      </c>
      <c r="D25" s="1" t="s">
        <v>2</v>
      </c>
      <c r="E25" s="1" t="s">
        <v>2</v>
      </c>
      <c r="F25" s="1" t="s">
        <v>2</v>
      </c>
      <c r="G25" s="1" t="s">
        <v>2</v>
      </c>
      <c r="H25" s="1" t="s">
        <v>2</v>
      </c>
      <c r="I25" s="1" t="s">
        <v>2</v>
      </c>
      <c r="J25" s="1" t="s">
        <v>2</v>
      </c>
      <c r="K25" s="1" t="s">
        <v>2</v>
      </c>
      <c r="L25" s="1" t="s">
        <v>2</v>
      </c>
      <c r="M25" s="1" t="s">
        <v>2</v>
      </c>
      <c r="N25" s="1" t="s">
        <v>2</v>
      </c>
      <c r="O25" s="1" t="s">
        <v>2</v>
      </c>
      <c r="P25" s="1" t="s">
        <v>2</v>
      </c>
      <c r="Q25" s="1" t="s">
        <v>2</v>
      </c>
      <c r="R25" s="1" t="s">
        <v>2</v>
      </c>
      <c r="S25" s="1" t="s">
        <v>2</v>
      </c>
      <c r="T25" s="1" t="s">
        <v>2</v>
      </c>
      <c r="U25" s="1" t="s">
        <v>2</v>
      </c>
      <c r="V25" s="1" t="s">
        <v>2</v>
      </c>
      <c r="W25" s="1" t="s">
        <v>2</v>
      </c>
    </row>
    <row r="26" spans="1:23" ht="29.25" customHeight="1">
      <c r="A26" s="5">
        <v>23</v>
      </c>
      <c r="B26" s="17"/>
      <c r="C26" s="18" t="str">
        <f t="shared" si="0"/>
        <v>GRANITE GROUP </v>
      </c>
      <c r="D26" s="1" t="s">
        <v>2</v>
      </c>
      <c r="E26" s="1" t="s">
        <v>2</v>
      </c>
      <c r="F26" s="1" t="s">
        <v>2</v>
      </c>
      <c r="G26" s="1" t="s">
        <v>2</v>
      </c>
      <c r="H26" s="1" t="s">
        <v>2</v>
      </c>
      <c r="I26" s="1" t="s">
        <v>2</v>
      </c>
      <c r="J26" s="1" t="s">
        <v>2</v>
      </c>
      <c r="K26" s="1" t="s">
        <v>2</v>
      </c>
      <c r="L26" s="1" t="s">
        <v>2</v>
      </c>
      <c r="M26" s="1" t="s">
        <v>2</v>
      </c>
      <c r="N26" s="1" t="s">
        <v>2</v>
      </c>
      <c r="O26" s="1" t="s">
        <v>2</v>
      </c>
      <c r="P26" s="1" t="s">
        <v>2</v>
      </c>
      <c r="Q26" s="1" t="s">
        <v>2</v>
      </c>
      <c r="R26" s="1" t="s">
        <v>2</v>
      </c>
      <c r="S26" s="1" t="s">
        <v>2</v>
      </c>
      <c r="T26" s="1" t="s">
        <v>2</v>
      </c>
      <c r="U26" s="1" t="s">
        <v>2</v>
      </c>
      <c r="V26" s="1" t="s">
        <v>2</v>
      </c>
      <c r="W26" s="1" t="s">
        <v>2</v>
      </c>
    </row>
    <row r="27" spans="1:23" ht="29.25" customHeight="1">
      <c r="A27" s="5">
        <v>24</v>
      </c>
      <c r="B27" s="17"/>
      <c r="C27" s="18" t="str">
        <f t="shared" si="0"/>
        <v>GRANITE GROUP </v>
      </c>
      <c r="D27" s="1" t="s">
        <v>2</v>
      </c>
      <c r="E27" s="1" t="s">
        <v>2</v>
      </c>
      <c r="F27" s="1" t="s">
        <v>2</v>
      </c>
      <c r="G27" s="1" t="s">
        <v>2</v>
      </c>
      <c r="H27" s="1" t="s">
        <v>2</v>
      </c>
      <c r="I27" s="1" t="s">
        <v>2</v>
      </c>
      <c r="J27" s="1" t="s">
        <v>2</v>
      </c>
      <c r="K27" s="1" t="s">
        <v>2</v>
      </c>
      <c r="L27" s="1" t="s">
        <v>2</v>
      </c>
      <c r="M27" s="1" t="s">
        <v>2</v>
      </c>
      <c r="N27" s="1" t="s">
        <v>2</v>
      </c>
      <c r="O27" s="1" t="s">
        <v>2</v>
      </c>
      <c r="P27" s="1" t="s">
        <v>2</v>
      </c>
      <c r="Q27" s="1" t="s">
        <v>2</v>
      </c>
      <c r="R27" s="1" t="s">
        <v>2</v>
      </c>
      <c r="S27" s="1" t="s">
        <v>2</v>
      </c>
      <c r="T27" s="1" t="s">
        <v>2</v>
      </c>
      <c r="U27" s="1" t="s">
        <v>2</v>
      </c>
      <c r="V27" s="1" t="s">
        <v>2</v>
      </c>
      <c r="W27" s="1" t="s">
        <v>2</v>
      </c>
    </row>
    <row r="28" spans="1:23" ht="29.25" customHeight="1">
      <c r="A28" s="5">
        <v>25</v>
      </c>
      <c r="B28" s="17"/>
      <c r="C28" s="18" t="str">
        <f t="shared" si="0"/>
        <v>GRANITE GROUP </v>
      </c>
      <c r="D28" s="1" t="s">
        <v>2</v>
      </c>
      <c r="E28" s="1" t="s">
        <v>2</v>
      </c>
      <c r="F28" s="1" t="s">
        <v>2</v>
      </c>
      <c r="G28" s="1" t="s">
        <v>2</v>
      </c>
      <c r="H28" s="1" t="s">
        <v>2</v>
      </c>
      <c r="I28" s="1" t="s">
        <v>2</v>
      </c>
      <c r="J28" s="1" t="s">
        <v>2</v>
      </c>
      <c r="K28" s="1" t="s">
        <v>2</v>
      </c>
      <c r="L28" s="1" t="s">
        <v>2</v>
      </c>
      <c r="M28" s="1" t="s">
        <v>2</v>
      </c>
      <c r="N28" s="1" t="s">
        <v>2</v>
      </c>
      <c r="O28" s="1" t="s">
        <v>2</v>
      </c>
      <c r="P28" s="1" t="s">
        <v>2</v>
      </c>
      <c r="Q28" s="1" t="s">
        <v>2</v>
      </c>
      <c r="R28" s="1" t="s">
        <v>2</v>
      </c>
      <c r="S28" s="1" t="s">
        <v>2</v>
      </c>
      <c r="T28" s="1" t="s">
        <v>2</v>
      </c>
      <c r="U28" s="1" t="s">
        <v>2</v>
      </c>
      <c r="V28" s="1" t="s">
        <v>2</v>
      </c>
      <c r="W28" s="1" t="s">
        <v>2</v>
      </c>
    </row>
    <row r="29" spans="1:23" ht="29.25" customHeight="1">
      <c r="A29" s="5">
        <v>26</v>
      </c>
      <c r="B29" s="17"/>
      <c r="C29" s="18" t="str">
        <f t="shared" si="0"/>
        <v>GRANITE GROUP </v>
      </c>
      <c r="D29" s="1" t="s">
        <v>2</v>
      </c>
      <c r="E29" s="1" t="s">
        <v>2</v>
      </c>
      <c r="F29" s="1" t="s">
        <v>2</v>
      </c>
      <c r="G29" s="1" t="s">
        <v>2</v>
      </c>
      <c r="H29" s="1" t="s">
        <v>2</v>
      </c>
      <c r="I29" s="1" t="s">
        <v>2</v>
      </c>
      <c r="J29" s="1" t="s">
        <v>2</v>
      </c>
      <c r="K29" s="1" t="s">
        <v>2</v>
      </c>
      <c r="L29" s="1" t="s">
        <v>2</v>
      </c>
      <c r="M29" s="1" t="s">
        <v>2</v>
      </c>
      <c r="N29" s="1" t="s">
        <v>2</v>
      </c>
      <c r="O29" s="1" t="s">
        <v>2</v>
      </c>
      <c r="P29" s="1" t="s">
        <v>2</v>
      </c>
      <c r="Q29" s="1" t="s">
        <v>2</v>
      </c>
      <c r="R29" s="1" t="s">
        <v>2</v>
      </c>
      <c r="S29" s="1" t="s">
        <v>2</v>
      </c>
      <c r="T29" s="1" t="s">
        <v>2</v>
      </c>
      <c r="U29" s="1" t="s">
        <v>2</v>
      </c>
      <c r="V29" s="1" t="s">
        <v>2</v>
      </c>
      <c r="W29" s="1" t="s">
        <v>2</v>
      </c>
    </row>
    <row r="30" spans="1:23" ht="29.25" customHeight="1">
      <c r="A30" s="5">
        <v>27</v>
      </c>
      <c r="B30" s="17"/>
      <c r="C30" s="18" t="str">
        <f t="shared" si="0"/>
        <v>GRANITE GROUP </v>
      </c>
      <c r="D30" s="1" t="s">
        <v>2</v>
      </c>
      <c r="E30" s="1" t="s">
        <v>2</v>
      </c>
      <c r="F30" s="1" t="s">
        <v>2</v>
      </c>
      <c r="G30" s="1" t="s">
        <v>2</v>
      </c>
      <c r="H30" s="1" t="s">
        <v>2</v>
      </c>
      <c r="I30" s="1" t="s">
        <v>2</v>
      </c>
      <c r="J30" s="1" t="s">
        <v>2</v>
      </c>
      <c r="K30" s="1" t="s">
        <v>2</v>
      </c>
      <c r="L30" s="1" t="s">
        <v>2</v>
      </c>
      <c r="M30" s="1" t="s">
        <v>2</v>
      </c>
      <c r="N30" s="1" t="s">
        <v>2</v>
      </c>
      <c r="O30" s="1" t="s">
        <v>2</v>
      </c>
      <c r="P30" s="1" t="s">
        <v>2</v>
      </c>
      <c r="Q30" s="1" t="s">
        <v>2</v>
      </c>
      <c r="R30" s="1" t="s">
        <v>2</v>
      </c>
      <c r="S30" s="1" t="s">
        <v>2</v>
      </c>
      <c r="T30" s="1" t="s">
        <v>2</v>
      </c>
      <c r="U30" s="1" t="s">
        <v>2</v>
      </c>
      <c r="V30" s="1" t="s">
        <v>2</v>
      </c>
      <c r="W30" s="1" t="s">
        <v>2</v>
      </c>
    </row>
    <row r="31" spans="1:23" ht="29.25" customHeight="1">
      <c r="A31" s="5">
        <v>28</v>
      </c>
      <c r="B31" s="17"/>
      <c r="C31" s="18" t="str">
        <f t="shared" si="0"/>
        <v>GRANITE GROUP </v>
      </c>
      <c r="D31" s="1" t="s">
        <v>2</v>
      </c>
      <c r="E31" s="1" t="s">
        <v>2</v>
      </c>
      <c r="F31" s="1" t="s">
        <v>2</v>
      </c>
      <c r="G31" s="1" t="s">
        <v>2</v>
      </c>
      <c r="H31" s="1" t="s">
        <v>2</v>
      </c>
      <c r="I31" s="1" t="s">
        <v>2</v>
      </c>
      <c r="J31" s="1" t="s">
        <v>2</v>
      </c>
      <c r="K31" s="1" t="s">
        <v>2</v>
      </c>
      <c r="L31" s="1" t="s">
        <v>2</v>
      </c>
      <c r="M31" s="1" t="s">
        <v>2</v>
      </c>
      <c r="N31" s="1" t="s">
        <v>2</v>
      </c>
      <c r="O31" s="1" t="s">
        <v>2</v>
      </c>
      <c r="P31" s="1" t="s">
        <v>2</v>
      </c>
      <c r="Q31" s="1" t="s">
        <v>2</v>
      </c>
      <c r="R31" s="1" t="s">
        <v>2</v>
      </c>
      <c r="S31" s="1" t="s">
        <v>2</v>
      </c>
      <c r="T31" s="1" t="s">
        <v>2</v>
      </c>
      <c r="U31" s="1" t="s">
        <v>2</v>
      </c>
      <c r="V31" s="1" t="s">
        <v>2</v>
      </c>
      <c r="W31" s="1" t="s">
        <v>2</v>
      </c>
    </row>
    <row r="32" spans="1:23" ht="29.25" customHeight="1">
      <c r="A32" s="5">
        <v>29</v>
      </c>
      <c r="B32" s="17"/>
      <c r="C32" s="18" t="str">
        <f t="shared" si="0"/>
        <v>GRANITE GROUP </v>
      </c>
      <c r="D32" s="1" t="s">
        <v>2</v>
      </c>
      <c r="E32" s="1" t="s">
        <v>2</v>
      </c>
      <c r="F32" s="1" t="s">
        <v>2</v>
      </c>
      <c r="G32" s="1" t="s">
        <v>2</v>
      </c>
      <c r="H32" s="1" t="s">
        <v>2</v>
      </c>
      <c r="I32" s="1" t="s">
        <v>2</v>
      </c>
      <c r="J32" s="1" t="s">
        <v>2</v>
      </c>
      <c r="K32" s="1" t="s">
        <v>2</v>
      </c>
      <c r="L32" s="1" t="s">
        <v>2</v>
      </c>
      <c r="M32" s="1" t="s">
        <v>2</v>
      </c>
      <c r="N32" s="1" t="s">
        <v>2</v>
      </c>
      <c r="O32" s="1" t="s">
        <v>2</v>
      </c>
      <c r="P32" s="1" t="s">
        <v>2</v>
      </c>
      <c r="Q32" s="1" t="s">
        <v>2</v>
      </c>
      <c r="R32" s="1" t="s">
        <v>2</v>
      </c>
      <c r="S32" s="1" t="s">
        <v>2</v>
      </c>
      <c r="T32" s="1" t="s">
        <v>2</v>
      </c>
      <c r="U32" s="1" t="s">
        <v>2</v>
      </c>
      <c r="V32" s="1" t="s">
        <v>2</v>
      </c>
      <c r="W32" s="1" t="s">
        <v>2</v>
      </c>
    </row>
    <row r="33" spans="1:23" ht="29.25" customHeight="1">
      <c r="A33" s="5">
        <v>30</v>
      </c>
      <c r="B33" s="17"/>
      <c r="C33" s="18" t="str">
        <f t="shared" si="0"/>
        <v>GRANITE GROUP </v>
      </c>
      <c r="D33" s="1" t="s">
        <v>2</v>
      </c>
      <c r="E33" s="1" t="s">
        <v>2</v>
      </c>
      <c r="F33" s="1" t="s">
        <v>2</v>
      </c>
      <c r="G33" s="1" t="s">
        <v>2</v>
      </c>
      <c r="H33" s="1" t="s">
        <v>2</v>
      </c>
      <c r="I33" s="1" t="s">
        <v>2</v>
      </c>
      <c r="J33" s="1" t="s">
        <v>2</v>
      </c>
      <c r="K33" s="1" t="s">
        <v>2</v>
      </c>
      <c r="L33" s="1" t="s">
        <v>2</v>
      </c>
      <c r="M33" s="1" t="s">
        <v>2</v>
      </c>
      <c r="N33" s="1" t="s">
        <v>2</v>
      </c>
      <c r="O33" s="1" t="s">
        <v>2</v>
      </c>
      <c r="P33" s="1" t="s">
        <v>2</v>
      </c>
      <c r="Q33" s="1" t="s">
        <v>2</v>
      </c>
      <c r="R33" s="1" t="s">
        <v>2</v>
      </c>
      <c r="S33" s="1" t="s">
        <v>2</v>
      </c>
      <c r="T33" s="1" t="s">
        <v>2</v>
      </c>
      <c r="U33" s="1" t="s">
        <v>2</v>
      </c>
      <c r="V33" s="1" t="s">
        <v>2</v>
      </c>
      <c r="W33" s="1" t="s">
        <v>2</v>
      </c>
    </row>
    <row r="34" spans="1:23" ht="29.25" customHeight="1">
      <c r="A34" s="5">
        <v>31</v>
      </c>
      <c r="B34" s="17"/>
      <c r="C34" s="18" t="str">
        <f t="shared" si="0"/>
        <v>GRANITE GROUP </v>
      </c>
      <c r="D34" s="1" t="s">
        <v>2</v>
      </c>
      <c r="E34" s="1" t="s">
        <v>2</v>
      </c>
      <c r="F34" s="1" t="s">
        <v>2</v>
      </c>
      <c r="G34" s="1" t="s">
        <v>2</v>
      </c>
      <c r="H34" s="1" t="s">
        <v>2</v>
      </c>
      <c r="I34" s="1" t="s">
        <v>2</v>
      </c>
      <c r="J34" s="1" t="s">
        <v>2</v>
      </c>
      <c r="K34" s="1" t="s">
        <v>2</v>
      </c>
      <c r="L34" s="1" t="s">
        <v>2</v>
      </c>
      <c r="M34" s="1" t="s">
        <v>2</v>
      </c>
      <c r="N34" s="1" t="s">
        <v>2</v>
      </c>
      <c r="O34" s="1" t="s">
        <v>2</v>
      </c>
      <c r="P34" s="1" t="s">
        <v>2</v>
      </c>
      <c r="Q34" s="1" t="s">
        <v>2</v>
      </c>
      <c r="R34" s="1" t="s">
        <v>2</v>
      </c>
      <c r="S34" s="1" t="s">
        <v>2</v>
      </c>
      <c r="T34" s="1" t="s">
        <v>2</v>
      </c>
      <c r="U34" s="1" t="s">
        <v>2</v>
      </c>
      <c r="V34" s="1" t="s">
        <v>2</v>
      </c>
      <c r="W34" s="1" t="s">
        <v>2</v>
      </c>
    </row>
  </sheetData>
  <sheetProtection/>
  <mergeCells count="4">
    <mergeCell ref="S1:T1"/>
    <mergeCell ref="B1:B2"/>
    <mergeCell ref="G2:H2"/>
    <mergeCell ref="I2:M2"/>
  </mergeCells>
  <printOptions/>
  <pageMargins left="0.7" right="0.7" top="0.75" bottom="0.75" header="0.3" footer="0.3"/>
  <pageSetup fitToHeight="8" fitToWidth="2" horizontalDpi="600" verticalDpi="600" orientation="landscape" paperSize="5" scale="70" r:id="rId1"/>
  <headerFooter>
    <oddHeader>&amp;CPrecentages Below Represent Discount Off Trade Services Column 3.</oddHeader>
    <oddFooter>&amp;L&amp;9&amp;F &amp;A&amp;R&amp;9Page &amp;P of  &amp;N</oddFooter>
  </headerFooter>
  <rowBreaks count="1" manualBreakCount="1">
    <brk id="18" max="22" man="1"/>
  </rowBreaks>
  <colBreaks count="1" manualBreakCount="1">
    <brk id="13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SheetLayoutView="100" zoomScalePageLayoutView="0" workbookViewId="0" topLeftCell="A1">
      <pane ySplit="2" topLeftCell="A21" activePane="bottomLeft" state="frozen"/>
      <selection pane="topLeft" activeCell="B1" sqref="B1"/>
      <selection pane="bottomLeft" activeCell="C1" sqref="C1"/>
    </sheetView>
  </sheetViews>
  <sheetFormatPr defaultColWidth="9.140625" defaultRowHeight="15"/>
  <cols>
    <col min="1" max="1" width="5.00390625" style="3" hidden="1" customWidth="1"/>
    <col min="2" max="2" width="37.140625" style="3" customWidth="1"/>
    <col min="3" max="3" width="40.57421875" style="3" bestFit="1" customWidth="1"/>
    <col min="4" max="4" width="43.57421875" style="3" bestFit="1" customWidth="1"/>
    <col min="5" max="5" width="16.57421875" style="3" customWidth="1"/>
    <col min="6" max="16384" width="9.140625" style="3" customWidth="1"/>
  </cols>
  <sheetData>
    <row r="1" spans="2:5" ht="33.75" customHeight="1">
      <c r="B1" s="19" t="s">
        <v>287</v>
      </c>
      <c r="C1" s="20" t="s">
        <v>285</v>
      </c>
      <c r="D1" s="50" t="str">
        <f>'Listed Manufacturers'!$I$2</f>
        <v>GRANITE GROUP </v>
      </c>
      <c r="E1" s="51"/>
    </row>
    <row r="2" spans="2:5" ht="15">
      <c r="B2" s="9" t="s">
        <v>164</v>
      </c>
      <c r="C2" s="9" t="s">
        <v>284</v>
      </c>
      <c r="D2" s="9" t="s">
        <v>165</v>
      </c>
      <c r="E2" s="9" t="s">
        <v>282</v>
      </c>
    </row>
    <row r="3" spans="1:5" s="21" customFormat="1" ht="15">
      <c r="A3" s="21">
        <v>1</v>
      </c>
      <c r="B3" s="52" t="s">
        <v>141</v>
      </c>
      <c r="C3" s="22" t="s">
        <v>166</v>
      </c>
      <c r="D3" s="22" t="s">
        <v>288</v>
      </c>
      <c r="E3" s="28">
        <v>0.84</v>
      </c>
    </row>
    <row r="4" spans="1:5" s="21" customFormat="1" ht="15">
      <c r="A4" s="21">
        <v>2</v>
      </c>
      <c r="B4" s="53"/>
      <c r="C4" s="22" t="s">
        <v>167</v>
      </c>
      <c r="D4" s="22" t="s">
        <v>288</v>
      </c>
      <c r="E4" s="26">
        <v>0.65</v>
      </c>
    </row>
    <row r="5" spans="1:5" s="21" customFormat="1" ht="15">
      <c r="A5" s="21">
        <v>3</v>
      </c>
      <c r="B5" s="53"/>
      <c r="C5" s="22" t="s">
        <v>168</v>
      </c>
      <c r="D5" s="22" t="s">
        <v>288</v>
      </c>
      <c r="E5" s="26">
        <v>1.06</v>
      </c>
    </row>
    <row r="6" spans="1:5" s="21" customFormat="1" ht="15">
      <c r="A6" s="21">
        <v>4</v>
      </c>
      <c r="B6" s="53"/>
      <c r="C6" s="22" t="s">
        <v>169</v>
      </c>
      <c r="D6" s="22" t="s">
        <v>288</v>
      </c>
      <c r="E6" s="26">
        <v>1.34</v>
      </c>
    </row>
    <row r="7" spans="1:5" s="21" customFormat="1" ht="15">
      <c r="A7" s="21">
        <v>5</v>
      </c>
      <c r="B7" s="53"/>
      <c r="C7" s="22" t="s">
        <v>170</v>
      </c>
      <c r="D7" s="22" t="s">
        <v>288</v>
      </c>
      <c r="E7" s="26">
        <v>0.92</v>
      </c>
    </row>
    <row r="8" spans="1:5" s="21" customFormat="1" ht="15">
      <c r="A8" s="21">
        <v>6</v>
      </c>
      <c r="B8" s="53"/>
      <c r="C8" s="22" t="s">
        <v>171</v>
      </c>
      <c r="D8" s="22" t="s">
        <v>288</v>
      </c>
      <c r="E8" s="26">
        <v>0.88</v>
      </c>
    </row>
    <row r="9" spans="1:5" s="21" customFormat="1" ht="15">
      <c r="A9" s="21">
        <v>7</v>
      </c>
      <c r="B9" s="23"/>
      <c r="C9" s="24"/>
      <c r="D9" s="24"/>
      <c r="E9" s="27"/>
    </row>
    <row r="10" spans="1:5" s="21" customFormat="1" ht="15">
      <c r="A10" s="21">
        <v>8</v>
      </c>
      <c r="B10" s="48" t="s">
        <v>142</v>
      </c>
      <c r="C10" s="22" t="s">
        <v>172</v>
      </c>
      <c r="D10" s="22" t="s">
        <v>289</v>
      </c>
      <c r="E10" s="26">
        <v>0.77</v>
      </c>
    </row>
    <row r="11" spans="1:5" s="21" customFormat="1" ht="15">
      <c r="A11" s="21">
        <v>9</v>
      </c>
      <c r="B11" s="49"/>
      <c r="C11" s="22" t="s">
        <v>173</v>
      </c>
      <c r="D11" s="22" t="s">
        <v>289</v>
      </c>
      <c r="E11" s="26">
        <v>0.45</v>
      </c>
    </row>
    <row r="12" spans="1:5" s="21" customFormat="1" ht="15">
      <c r="A12" s="21">
        <v>10</v>
      </c>
      <c r="B12" s="49"/>
      <c r="C12" s="22" t="s">
        <v>174</v>
      </c>
      <c r="D12" s="22" t="s">
        <v>289</v>
      </c>
      <c r="E12" s="26">
        <v>0.83</v>
      </c>
    </row>
    <row r="13" spans="1:5" s="21" customFormat="1" ht="15">
      <c r="A13" s="21">
        <v>11</v>
      </c>
      <c r="B13" s="49"/>
      <c r="C13" s="22" t="s">
        <v>175</v>
      </c>
      <c r="D13" s="22" t="s">
        <v>289</v>
      </c>
      <c r="E13" s="26">
        <v>0.95</v>
      </c>
    </row>
    <row r="14" spans="1:5" s="21" customFormat="1" ht="15">
      <c r="A14" s="21">
        <v>12</v>
      </c>
      <c r="B14" s="49"/>
      <c r="C14" s="22" t="s">
        <v>176</v>
      </c>
      <c r="D14" s="22" t="s">
        <v>289</v>
      </c>
      <c r="E14" s="26">
        <v>1.51</v>
      </c>
    </row>
    <row r="15" spans="1:5" s="21" customFormat="1" ht="15">
      <c r="A15" s="21">
        <v>13</v>
      </c>
      <c r="B15" s="49"/>
      <c r="C15" s="22" t="s">
        <v>177</v>
      </c>
      <c r="D15" s="22" t="s">
        <v>289</v>
      </c>
      <c r="E15" s="26">
        <v>0.34</v>
      </c>
    </row>
    <row r="16" spans="1:5" s="21" customFormat="1" ht="15">
      <c r="A16" s="21">
        <v>14</v>
      </c>
      <c r="B16" s="23"/>
      <c r="C16" s="24"/>
      <c r="D16" s="24"/>
      <c r="E16" s="27"/>
    </row>
    <row r="17" spans="1:5" s="21" customFormat="1" ht="15">
      <c r="A17" s="21">
        <v>15</v>
      </c>
      <c r="B17" s="48" t="s">
        <v>143</v>
      </c>
      <c r="C17" s="22" t="s">
        <v>178</v>
      </c>
      <c r="D17" s="22" t="s">
        <v>290</v>
      </c>
      <c r="E17" s="26">
        <v>10.52</v>
      </c>
    </row>
    <row r="18" spans="1:5" s="21" customFormat="1" ht="15">
      <c r="A18" s="21">
        <v>16</v>
      </c>
      <c r="B18" s="49"/>
      <c r="C18" s="22" t="s">
        <v>179</v>
      </c>
      <c r="D18" s="22"/>
      <c r="E18" s="26">
        <v>9.13</v>
      </c>
    </row>
    <row r="19" spans="1:5" s="21" customFormat="1" ht="15">
      <c r="A19" s="21">
        <v>17</v>
      </c>
      <c r="B19" s="49"/>
      <c r="C19" s="22" t="s">
        <v>180</v>
      </c>
      <c r="D19" s="22"/>
      <c r="E19" s="26">
        <v>6.94</v>
      </c>
    </row>
    <row r="20" spans="1:5" s="21" customFormat="1" ht="15">
      <c r="A20" s="21">
        <v>18</v>
      </c>
      <c r="B20" s="49"/>
      <c r="C20" s="22" t="s">
        <v>181</v>
      </c>
      <c r="D20" s="22"/>
      <c r="E20" s="26">
        <v>1.38</v>
      </c>
    </row>
    <row r="21" spans="1:5" s="21" customFormat="1" ht="15">
      <c r="A21" s="21">
        <v>19</v>
      </c>
      <c r="B21" s="49"/>
      <c r="C21" s="22" t="s">
        <v>182</v>
      </c>
      <c r="D21" s="22"/>
      <c r="E21" s="26">
        <v>14.46</v>
      </c>
    </row>
    <row r="22" spans="1:5" s="21" customFormat="1" ht="15">
      <c r="A22" s="21">
        <v>20</v>
      </c>
      <c r="B22" s="49"/>
      <c r="C22" s="22" t="s">
        <v>183</v>
      </c>
      <c r="D22" s="22"/>
      <c r="E22" s="26">
        <v>50.8</v>
      </c>
    </row>
    <row r="23" spans="1:5" s="21" customFormat="1" ht="15">
      <c r="A23" s="21">
        <v>21</v>
      </c>
      <c r="B23" s="49"/>
      <c r="C23" s="22" t="s">
        <v>184</v>
      </c>
      <c r="D23" s="22" t="s">
        <v>292</v>
      </c>
      <c r="E23" s="26">
        <v>0.64</v>
      </c>
    </row>
    <row r="24" spans="1:5" s="21" customFormat="1" ht="15">
      <c r="A24" s="21">
        <v>22</v>
      </c>
      <c r="B24" s="49"/>
      <c r="C24" s="22" t="s">
        <v>185</v>
      </c>
      <c r="D24" s="22" t="s">
        <v>291</v>
      </c>
      <c r="E24" s="26">
        <v>15.14</v>
      </c>
    </row>
    <row r="25" spans="1:5" s="21" customFormat="1" ht="15">
      <c r="A25" s="21">
        <v>23</v>
      </c>
      <c r="B25" s="49"/>
      <c r="C25" s="22" t="s">
        <v>186</v>
      </c>
      <c r="D25" s="22"/>
      <c r="E25" s="26">
        <v>5.6</v>
      </c>
    </row>
    <row r="26" spans="1:5" s="21" customFormat="1" ht="15">
      <c r="A26" s="21">
        <v>24</v>
      </c>
      <c r="B26" s="23"/>
      <c r="C26" s="24"/>
      <c r="D26" s="24"/>
      <c r="E26" s="27"/>
    </row>
    <row r="27" spans="1:5" s="21" customFormat="1" ht="15">
      <c r="A27" s="21">
        <v>25</v>
      </c>
      <c r="B27" s="48" t="s">
        <v>144</v>
      </c>
      <c r="C27" s="22" t="s">
        <v>187</v>
      </c>
      <c r="D27" s="22"/>
      <c r="E27" s="26">
        <v>12.58</v>
      </c>
    </row>
    <row r="28" spans="1:5" s="21" customFormat="1" ht="15">
      <c r="A28" s="21">
        <v>26</v>
      </c>
      <c r="B28" s="49"/>
      <c r="C28" s="22" t="s">
        <v>188</v>
      </c>
      <c r="D28" s="22" t="s">
        <v>293</v>
      </c>
      <c r="E28" s="26">
        <v>131.26</v>
      </c>
    </row>
    <row r="29" spans="1:5" s="21" customFormat="1" ht="15">
      <c r="A29" s="21">
        <v>27</v>
      </c>
      <c r="B29" s="49"/>
      <c r="C29" s="22" t="s">
        <v>188</v>
      </c>
      <c r="D29" s="22" t="s">
        <v>294</v>
      </c>
      <c r="E29" s="26">
        <v>125.42</v>
      </c>
    </row>
    <row r="30" spans="1:5" s="21" customFormat="1" ht="15">
      <c r="A30" s="21">
        <v>28</v>
      </c>
      <c r="B30" s="49"/>
      <c r="C30" s="22" t="s">
        <v>189</v>
      </c>
      <c r="D30" s="22" t="s">
        <v>295</v>
      </c>
      <c r="E30" s="26">
        <v>426.67</v>
      </c>
    </row>
    <row r="31" spans="1:5" s="21" customFormat="1" ht="15">
      <c r="A31" s="21">
        <v>29</v>
      </c>
      <c r="B31" s="49"/>
      <c r="C31" s="22" t="s">
        <v>190</v>
      </c>
      <c r="D31" s="22"/>
      <c r="E31" s="26">
        <v>25.02</v>
      </c>
    </row>
    <row r="32" spans="1:5" s="21" customFormat="1" ht="15">
      <c r="A32" s="21">
        <v>30</v>
      </c>
      <c r="B32" s="49"/>
      <c r="C32" s="22" t="s">
        <v>191</v>
      </c>
      <c r="D32" s="22"/>
      <c r="E32" s="26">
        <v>49.99</v>
      </c>
    </row>
    <row r="33" spans="1:5" s="21" customFormat="1" ht="15">
      <c r="A33" s="21">
        <v>31</v>
      </c>
      <c r="B33" s="49"/>
      <c r="C33" s="22" t="s">
        <v>192</v>
      </c>
      <c r="D33" s="22"/>
      <c r="E33" s="26">
        <v>87.24</v>
      </c>
    </row>
    <row r="34" spans="1:5" s="21" customFormat="1" ht="15">
      <c r="A34" s="21">
        <v>32</v>
      </c>
      <c r="B34" s="49"/>
      <c r="C34" s="22" t="s">
        <v>193</v>
      </c>
      <c r="D34" s="22"/>
      <c r="E34" s="26">
        <v>64.62</v>
      </c>
    </row>
    <row r="35" spans="1:5" s="21" customFormat="1" ht="15">
      <c r="A35" s="21">
        <v>33</v>
      </c>
      <c r="B35" s="49"/>
      <c r="C35" s="22" t="s">
        <v>194</v>
      </c>
      <c r="D35" s="22" t="s">
        <v>296</v>
      </c>
      <c r="E35" s="26">
        <v>31.09</v>
      </c>
    </row>
    <row r="36" spans="1:5" s="21" customFormat="1" ht="15">
      <c r="A36" s="21">
        <v>34</v>
      </c>
      <c r="B36" s="23"/>
      <c r="C36" s="24"/>
      <c r="D36" s="24"/>
      <c r="E36" s="27"/>
    </row>
    <row r="37" spans="1:5" s="21" customFormat="1" ht="15">
      <c r="A37" s="21">
        <v>35</v>
      </c>
      <c r="B37" s="48" t="s">
        <v>145</v>
      </c>
      <c r="C37" s="22" t="s">
        <v>195</v>
      </c>
      <c r="D37" s="22"/>
      <c r="E37" s="26">
        <v>4.2</v>
      </c>
    </row>
    <row r="38" spans="1:5" s="21" customFormat="1" ht="15">
      <c r="A38" s="21">
        <v>36</v>
      </c>
      <c r="B38" s="49"/>
      <c r="C38" s="22" t="s">
        <v>196</v>
      </c>
      <c r="D38" s="22"/>
      <c r="E38" s="26">
        <v>5.01</v>
      </c>
    </row>
    <row r="39" spans="1:5" s="21" customFormat="1" ht="15">
      <c r="A39" s="21">
        <v>37</v>
      </c>
      <c r="B39" s="49"/>
      <c r="C39" s="22" t="s">
        <v>197</v>
      </c>
      <c r="D39" s="22"/>
      <c r="E39" s="26">
        <v>8.3</v>
      </c>
    </row>
    <row r="40" spans="1:5" s="21" customFormat="1" ht="15">
      <c r="A40" s="21">
        <v>38</v>
      </c>
      <c r="B40" s="49"/>
      <c r="C40" s="22" t="s">
        <v>198</v>
      </c>
      <c r="D40" s="22"/>
      <c r="E40" s="29">
        <v>0.037037037037037035</v>
      </c>
    </row>
    <row r="41" spans="1:5" s="21" customFormat="1" ht="15">
      <c r="A41" s="21">
        <v>39</v>
      </c>
      <c r="B41" s="49"/>
      <c r="C41" s="22" t="s">
        <v>199</v>
      </c>
      <c r="D41" s="22"/>
      <c r="E41" s="26">
        <v>12.76</v>
      </c>
    </row>
    <row r="42" spans="1:5" s="21" customFormat="1" ht="15">
      <c r="A42" s="21">
        <v>40</v>
      </c>
      <c r="B42" s="49"/>
      <c r="C42" s="22" t="s">
        <v>200</v>
      </c>
      <c r="D42" s="22" t="s">
        <v>297</v>
      </c>
      <c r="E42" s="26">
        <v>16.34</v>
      </c>
    </row>
    <row r="43" spans="1:5" s="21" customFormat="1" ht="15">
      <c r="A43" s="21">
        <v>41</v>
      </c>
      <c r="B43" s="23"/>
      <c r="C43" s="24"/>
      <c r="D43" s="24"/>
      <c r="E43" s="27"/>
    </row>
    <row r="44" spans="1:5" s="21" customFormat="1" ht="15">
      <c r="A44" s="21">
        <v>42</v>
      </c>
      <c r="B44" s="48" t="s">
        <v>146</v>
      </c>
      <c r="C44" s="22" t="s">
        <v>201</v>
      </c>
      <c r="D44" s="22" t="s">
        <v>298</v>
      </c>
      <c r="E44" s="26">
        <v>103.73</v>
      </c>
    </row>
    <row r="45" spans="1:5" s="21" customFormat="1" ht="15">
      <c r="A45" s="21">
        <v>43</v>
      </c>
      <c r="B45" s="49"/>
      <c r="C45" s="22" t="s">
        <v>202</v>
      </c>
      <c r="D45" s="22" t="s">
        <v>299</v>
      </c>
      <c r="E45" s="26">
        <v>103.32</v>
      </c>
    </row>
    <row r="46" spans="1:5" s="21" customFormat="1" ht="15">
      <c r="A46" s="21">
        <v>44</v>
      </c>
      <c r="B46" s="49"/>
      <c r="C46" s="22" t="s">
        <v>203</v>
      </c>
      <c r="D46" s="22"/>
      <c r="E46" s="26">
        <v>79.02</v>
      </c>
    </row>
    <row r="47" spans="1:5" s="21" customFormat="1" ht="15">
      <c r="A47" s="21">
        <v>45</v>
      </c>
      <c r="B47" s="49"/>
      <c r="C47" s="22" t="s">
        <v>204</v>
      </c>
      <c r="D47" s="22" t="s">
        <v>335</v>
      </c>
      <c r="E47" s="26">
        <v>119</v>
      </c>
    </row>
    <row r="48" spans="1:5" s="21" customFormat="1" ht="15">
      <c r="A48" s="21">
        <v>46</v>
      </c>
      <c r="B48" s="49"/>
      <c r="C48" s="22" t="s">
        <v>205</v>
      </c>
      <c r="D48" s="22" t="s">
        <v>300</v>
      </c>
      <c r="E48" s="26">
        <v>59.34</v>
      </c>
    </row>
    <row r="49" spans="1:5" s="21" customFormat="1" ht="15">
      <c r="A49" s="21">
        <v>47</v>
      </c>
      <c r="B49" s="49"/>
      <c r="C49" s="22" t="s">
        <v>206</v>
      </c>
      <c r="D49" s="22"/>
      <c r="E49" s="26">
        <v>92.11</v>
      </c>
    </row>
    <row r="50" spans="1:5" s="21" customFormat="1" ht="15">
      <c r="A50" s="21">
        <v>48</v>
      </c>
      <c r="B50" s="49"/>
      <c r="C50" s="22" t="s">
        <v>207</v>
      </c>
      <c r="D50" s="22" t="s">
        <v>336</v>
      </c>
      <c r="E50" s="26">
        <v>74.22</v>
      </c>
    </row>
    <row r="51" spans="1:5" s="21" customFormat="1" ht="15">
      <c r="A51" s="21">
        <v>49</v>
      </c>
      <c r="B51" s="49"/>
      <c r="C51" s="22" t="s">
        <v>208</v>
      </c>
      <c r="D51" s="22" t="s">
        <v>337</v>
      </c>
      <c r="E51" s="26">
        <v>88.66</v>
      </c>
    </row>
    <row r="52" spans="1:5" s="21" customFormat="1" ht="15">
      <c r="A52" s="21">
        <v>50</v>
      </c>
      <c r="B52" s="23"/>
      <c r="C52" s="24"/>
      <c r="D52" s="24"/>
      <c r="E52" s="27"/>
    </row>
    <row r="53" spans="1:5" s="21" customFormat="1" ht="15">
      <c r="A53" s="21">
        <v>51</v>
      </c>
      <c r="B53" s="48" t="s">
        <v>147</v>
      </c>
      <c r="C53" s="22" t="s">
        <v>209</v>
      </c>
      <c r="D53" s="22"/>
      <c r="E53" s="26">
        <v>105.25</v>
      </c>
    </row>
    <row r="54" spans="1:5" s="21" customFormat="1" ht="15">
      <c r="A54" s="21">
        <v>52</v>
      </c>
      <c r="B54" s="49"/>
      <c r="C54" s="22" t="s">
        <v>210</v>
      </c>
      <c r="D54" s="22"/>
      <c r="E54" s="26">
        <v>105.25</v>
      </c>
    </row>
    <row r="55" spans="1:5" s="21" customFormat="1" ht="15">
      <c r="A55" s="21">
        <v>53</v>
      </c>
      <c r="B55" s="49"/>
      <c r="C55" s="22" t="s">
        <v>211</v>
      </c>
      <c r="D55" s="22" t="s">
        <v>301</v>
      </c>
      <c r="E55" s="26">
        <v>93.12</v>
      </c>
    </row>
    <row r="56" spans="1:5" s="21" customFormat="1" ht="15">
      <c r="A56" s="21">
        <v>54</v>
      </c>
      <c r="B56" s="49"/>
      <c r="C56" s="22" t="s">
        <v>211</v>
      </c>
      <c r="D56" s="22" t="s">
        <v>302</v>
      </c>
      <c r="E56" s="26">
        <v>93.12</v>
      </c>
    </row>
    <row r="57" spans="1:5" s="21" customFormat="1" ht="15">
      <c r="A57" s="21">
        <v>55</v>
      </c>
      <c r="B57" s="49"/>
      <c r="C57" s="22" t="s">
        <v>212</v>
      </c>
      <c r="D57" s="22"/>
      <c r="E57" s="26">
        <v>14.43</v>
      </c>
    </row>
    <row r="58" spans="1:5" s="21" customFormat="1" ht="15">
      <c r="A58" s="21">
        <v>56</v>
      </c>
      <c r="B58" s="49"/>
      <c r="C58" s="22" t="s">
        <v>213</v>
      </c>
      <c r="D58" s="22" t="s">
        <v>303</v>
      </c>
      <c r="E58" s="26">
        <v>278.66</v>
      </c>
    </row>
    <row r="59" spans="1:5" s="21" customFormat="1" ht="15">
      <c r="A59" s="21">
        <v>57</v>
      </c>
      <c r="B59" s="49"/>
      <c r="C59" s="22" t="s">
        <v>214</v>
      </c>
      <c r="D59" s="22"/>
      <c r="E59" s="26">
        <v>98.22</v>
      </c>
    </row>
    <row r="60" spans="1:5" s="21" customFormat="1" ht="15">
      <c r="A60" s="21">
        <v>58</v>
      </c>
      <c r="B60" s="49"/>
      <c r="C60" s="22" t="s">
        <v>215</v>
      </c>
      <c r="D60" s="22"/>
      <c r="E60" s="26">
        <v>105.25</v>
      </c>
    </row>
    <row r="61" spans="1:5" s="21" customFormat="1" ht="15">
      <c r="A61" s="21">
        <v>59</v>
      </c>
      <c r="B61" s="49"/>
      <c r="C61" s="22" t="s">
        <v>216</v>
      </c>
      <c r="D61" s="22"/>
      <c r="E61" s="26">
        <v>1.63</v>
      </c>
    </row>
    <row r="62" spans="1:5" s="21" customFormat="1" ht="15">
      <c r="A62" s="21">
        <v>60</v>
      </c>
      <c r="B62" s="23"/>
      <c r="C62" s="24"/>
      <c r="D62" s="24"/>
      <c r="E62" s="27"/>
    </row>
    <row r="63" spans="1:5" s="21" customFormat="1" ht="15">
      <c r="A63" s="21">
        <v>61</v>
      </c>
      <c r="B63" s="48" t="s">
        <v>148</v>
      </c>
      <c r="C63" s="22" t="s">
        <v>217</v>
      </c>
      <c r="D63" s="22" t="s">
        <v>304</v>
      </c>
      <c r="E63" s="26">
        <v>0.24</v>
      </c>
    </row>
    <row r="64" spans="1:5" s="21" customFormat="1" ht="15">
      <c r="A64" s="21">
        <v>62</v>
      </c>
      <c r="B64" s="49"/>
      <c r="C64" s="22" t="s">
        <v>218</v>
      </c>
      <c r="D64" s="22" t="s">
        <v>305</v>
      </c>
      <c r="E64" s="26">
        <v>3.1</v>
      </c>
    </row>
    <row r="65" spans="1:5" s="21" customFormat="1" ht="15">
      <c r="A65" s="21">
        <v>63</v>
      </c>
      <c r="B65" s="49"/>
      <c r="C65" s="22" t="s">
        <v>219</v>
      </c>
      <c r="D65" s="22" t="s">
        <v>306</v>
      </c>
      <c r="E65" s="26">
        <v>0.73</v>
      </c>
    </row>
    <row r="66" spans="1:5" s="21" customFormat="1" ht="15">
      <c r="A66" s="21">
        <v>64</v>
      </c>
      <c r="B66" s="49"/>
      <c r="C66" s="22" t="s">
        <v>220</v>
      </c>
      <c r="D66" s="22" t="s">
        <v>307</v>
      </c>
      <c r="E66" s="26">
        <v>8.16</v>
      </c>
    </row>
    <row r="67" spans="1:5" s="21" customFormat="1" ht="15">
      <c r="A67" s="21">
        <v>65</v>
      </c>
      <c r="B67" s="49"/>
      <c r="C67" s="22" t="s">
        <v>221</v>
      </c>
      <c r="D67" s="22" t="s">
        <v>307</v>
      </c>
      <c r="E67" s="26">
        <v>5.86</v>
      </c>
    </row>
    <row r="68" spans="1:5" s="21" customFormat="1" ht="15">
      <c r="A68" s="21">
        <v>66</v>
      </c>
      <c r="B68" s="49"/>
      <c r="C68" s="22" t="s">
        <v>222</v>
      </c>
      <c r="D68" s="22"/>
      <c r="E68" s="26">
        <v>1.26</v>
      </c>
    </row>
    <row r="69" spans="1:5" s="21" customFormat="1" ht="15">
      <c r="A69" s="21">
        <v>67</v>
      </c>
      <c r="B69" s="49"/>
      <c r="C69" s="22" t="s">
        <v>223</v>
      </c>
      <c r="D69" s="22"/>
      <c r="E69" s="26">
        <v>210.29</v>
      </c>
    </row>
    <row r="70" spans="1:5" s="21" customFormat="1" ht="15">
      <c r="A70" s="21">
        <v>68</v>
      </c>
      <c r="B70" s="23"/>
      <c r="C70" s="24"/>
      <c r="D70" s="24"/>
      <c r="E70" s="27"/>
    </row>
    <row r="71" spans="1:5" s="21" customFormat="1" ht="15">
      <c r="A71" s="21">
        <v>69</v>
      </c>
      <c r="B71" s="48" t="s">
        <v>149</v>
      </c>
      <c r="C71" s="22" t="s">
        <v>224</v>
      </c>
      <c r="D71" s="22"/>
      <c r="E71" s="26">
        <v>655.21</v>
      </c>
    </row>
    <row r="72" spans="1:5" s="21" customFormat="1" ht="15">
      <c r="A72" s="21">
        <v>70</v>
      </c>
      <c r="B72" s="49"/>
      <c r="C72" s="22" t="s">
        <v>225</v>
      </c>
      <c r="D72" s="22"/>
      <c r="E72" s="26">
        <v>310.18</v>
      </c>
    </row>
    <row r="73" spans="1:5" s="21" customFormat="1" ht="15">
      <c r="A73" s="21">
        <v>71</v>
      </c>
      <c r="B73" s="49"/>
      <c r="C73" s="22" t="s">
        <v>226</v>
      </c>
      <c r="D73" s="22" t="s">
        <v>308</v>
      </c>
      <c r="E73" s="26">
        <v>0</v>
      </c>
    </row>
    <row r="74" spans="1:5" s="21" customFormat="1" ht="15">
      <c r="A74" s="21">
        <v>72</v>
      </c>
      <c r="B74" s="49"/>
      <c r="C74" s="22" t="s">
        <v>227</v>
      </c>
      <c r="D74" s="22"/>
      <c r="E74" s="26">
        <v>5.38</v>
      </c>
    </row>
    <row r="75" spans="1:5" s="21" customFormat="1" ht="15">
      <c r="A75" s="21">
        <v>73</v>
      </c>
      <c r="B75" s="49"/>
      <c r="C75" s="22" t="s">
        <v>228</v>
      </c>
      <c r="D75" s="22"/>
      <c r="E75" s="26">
        <v>49.13</v>
      </c>
    </row>
    <row r="76" spans="1:5" s="21" customFormat="1" ht="15">
      <c r="A76" s="21">
        <v>74</v>
      </c>
      <c r="B76" s="49"/>
      <c r="C76" s="22" t="s">
        <v>229</v>
      </c>
      <c r="D76" s="22"/>
      <c r="E76" s="26">
        <v>38.21</v>
      </c>
    </row>
    <row r="77" spans="1:5" s="21" customFormat="1" ht="15">
      <c r="A77" s="21">
        <v>75</v>
      </c>
      <c r="B77" s="49"/>
      <c r="C77" s="22" t="s">
        <v>230</v>
      </c>
      <c r="D77" s="22"/>
      <c r="E77" s="26">
        <v>13.76</v>
      </c>
    </row>
    <row r="78" spans="1:5" s="21" customFormat="1" ht="15">
      <c r="A78" s="21">
        <v>76</v>
      </c>
      <c r="B78" s="49"/>
      <c r="C78" s="22" t="s">
        <v>231</v>
      </c>
      <c r="D78" s="22"/>
      <c r="E78" s="26">
        <v>105.29</v>
      </c>
    </row>
    <row r="79" spans="1:5" s="21" customFormat="1" ht="15">
      <c r="A79" s="21">
        <v>77</v>
      </c>
      <c r="B79" s="49"/>
      <c r="C79" s="22" t="s">
        <v>232</v>
      </c>
      <c r="D79" s="22"/>
      <c r="E79" s="26">
        <v>3.46</v>
      </c>
    </row>
    <row r="80" spans="1:5" s="21" customFormat="1" ht="15">
      <c r="A80" s="21">
        <v>78</v>
      </c>
      <c r="B80" s="23"/>
      <c r="C80" s="24"/>
      <c r="D80" s="24"/>
      <c r="E80" s="27"/>
    </row>
    <row r="81" spans="1:5" s="21" customFormat="1" ht="15">
      <c r="A81" s="21">
        <v>79</v>
      </c>
      <c r="B81" s="48" t="s">
        <v>150</v>
      </c>
      <c r="C81" s="22"/>
      <c r="D81" s="22"/>
      <c r="E81" s="26"/>
    </row>
    <row r="82" spans="1:5" s="21" customFormat="1" ht="15">
      <c r="A82" s="21">
        <v>80</v>
      </c>
      <c r="B82" s="49"/>
      <c r="C82" s="22"/>
      <c r="D82" s="22"/>
      <c r="E82" s="26" t="s">
        <v>283</v>
      </c>
    </row>
    <row r="83" spans="1:5" s="21" customFormat="1" ht="15">
      <c r="A83" s="21">
        <v>81</v>
      </c>
      <c r="B83" s="49"/>
      <c r="C83" s="22"/>
      <c r="D83" s="22"/>
      <c r="E83" s="26" t="s">
        <v>283</v>
      </c>
    </row>
    <row r="84" spans="1:5" s="21" customFormat="1" ht="15">
      <c r="A84" s="21">
        <v>82</v>
      </c>
      <c r="B84" s="49"/>
      <c r="C84" s="22"/>
      <c r="D84" s="22"/>
      <c r="E84" s="26" t="s">
        <v>283</v>
      </c>
    </row>
    <row r="85" spans="1:5" s="21" customFormat="1" ht="15">
      <c r="A85" s="21">
        <v>83</v>
      </c>
      <c r="B85" s="49"/>
      <c r="C85" s="22"/>
      <c r="D85" s="22"/>
      <c r="E85" s="26" t="s">
        <v>283</v>
      </c>
    </row>
    <row r="86" spans="1:5" s="21" customFormat="1" ht="15">
      <c r="A86" s="21">
        <v>84</v>
      </c>
      <c r="B86" s="49"/>
      <c r="C86" s="22"/>
      <c r="D86" s="22"/>
      <c r="E86" s="26" t="s">
        <v>283</v>
      </c>
    </row>
    <row r="87" spans="1:5" s="21" customFormat="1" ht="15">
      <c r="A87" s="21">
        <v>85</v>
      </c>
      <c r="B87" s="49"/>
      <c r="C87" s="22"/>
      <c r="D87" s="22"/>
      <c r="E87" s="26" t="s">
        <v>283</v>
      </c>
    </row>
    <row r="88" spans="1:5" s="21" customFormat="1" ht="15">
      <c r="A88" s="21">
        <v>86</v>
      </c>
      <c r="B88" s="23"/>
      <c r="C88" s="24"/>
      <c r="D88" s="24"/>
      <c r="E88" s="27"/>
    </row>
    <row r="89" spans="1:5" s="21" customFormat="1" ht="15">
      <c r="A89" s="21">
        <v>87</v>
      </c>
      <c r="B89" s="48" t="s">
        <v>151</v>
      </c>
      <c r="C89" s="22" t="s">
        <v>233</v>
      </c>
      <c r="D89" s="22" t="s">
        <v>325</v>
      </c>
      <c r="E89" s="26">
        <v>30.98</v>
      </c>
    </row>
    <row r="90" spans="1:5" s="21" customFormat="1" ht="15">
      <c r="A90" s="21">
        <v>88</v>
      </c>
      <c r="B90" s="49"/>
      <c r="C90" s="22" t="s">
        <v>234</v>
      </c>
      <c r="D90" s="22" t="s">
        <v>325</v>
      </c>
      <c r="E90" s="26">
        <v>30.98</v>
      </c>
    </row>
    <row r="91" spans="1:5" s="21" customFormat="1" ht="15">
      <c r="A91" s="21">
        <v>89</v>
      </c>
      <c r="B91" s="49"/>
      <c r="C91" s="22" t="s">
        <v>235</v>
      </c>
      <c r="D91" s="22" t="s">
        <v>323</v>
      </c>
      <c r="E91" s="26">
        <v>1.12</v>
      </c>
    </row>
    <row r="92" spans="1:5" s="21" customFormat="1" ht="15">
      <c r="A92" s="21">
        <v>90</v>
      </c>
      <c r="B92" s="49"/>
      <c r="C92" s="22" t="s">
        <v>236</v>
      </c>
      <c r="D92" s="22" t="s">
        <v>323</v>
      </c>
      <c r="E92" s="26">
        <v>0.7</v>
      </c>
    </row>
    <row r="93" spans="1:5" s="21" customFormat="1" ht="15">
      <c r="A93" s="21">
        <v>91</v>
      </c>
      <c r="B93" s="49"/>
      <c r="C93" s="22" t="s">
        <v>237</v>
      </c>
      <c r="D93" s="22" t="s">
        <v>324</v>
      </c>
      <c r="E93" s="26">
        <v>4.27</v>
      </c>
    </row>
    <row r="94" spans="1:5" s="21" customFormat="1" ht="15">
      <c r="A94" s="21">
        <v>92</v>
      </c>
      <c r="B94" s="49"/>
      <c r="C94" s="22" t="s">
        <v>238</v>
      </c>
      <c r="D94" s="22"/>
      <c r="E94" s="26">
        <v>37</v>
      </c>
    </row>
    <row r="95" spans="1:5" s="21" customFormat="1" ht="15">
      <c r="A95" s="21">
        <v>93</v>
      </c>
      <c r="B95" s="49"/>
      <c r="C95" s="22" t="s">
        <v>239</v>
      </c>
      <c r="D95" s="22" t="s">
        <v>323</v>
      </c>
      <c r="E95" s="26">
        <v>0.73</v>
      </c>
    </row>
    <row r="96" spans="1:5" s="21" customFormat="1" ht="15">
      <c r="A96" s="21">
        <v>94</v>
      </c>
      <c r="B96" s="23"/>
      <c r="C96" s="24"/>
      <c r="D96" s="24"/>
      <c r="E96" s="27"/>
    </row>
    <row r="97" spans="1:5" s="21" customFormat="1" ht="15" customHeight="1">
      <c r="A97" s="21">
        <v>95</v>
      </c>
      <c r="B97" s="54" t="s">
        <v>159</v>
      </c>
      <c r="C97" s="22" t="s">
        <v>240</v>
      </c>
      <c r="D97" s="22" t="s">
        <v>326</v>
      </c>
      <c r="E97" s="26">
        <v>5490</v>
      </c>
    </row>
    <row r="98" spans="1:5" s="21" customFormat="1" ht="15" customHeight="1">
      <c r="A98" s="21">
        <v>96</v>
      </c>
      <c r="B98" s="55"/>
      <c r="C98" s="22" t="s">
        <v>241</v>
      </c>
      <c r="D98" s="22"/>
      <c r="E98" s="26">
        <v>8007.12</v>
      </c>
    </row>
    <row r="99" spans="1:5" s="21" customFormat="1" ht="15">
      <c r="A99" s="21">
        <v>97</v>
      </c>
      <c r="B99" s="23"/>
      <c r="C99" s="24"/>
      <c r="D99" s="24"/>
      <c r="E99" s="27" t="s">
        <v>283</v>
      </c>
    </row>
    <row r="100" spans="1:5" s="21" customFormat="1" ht="15">
      <c r="A100" s="21">
        <v>98</v>
      </c>
      <c r="B100" s="48" t="s">
        <v>160</v>
      </c>
      <c r="C100" s="22" t="s">
        <v>242</v>
      </c>
      <c r="D100" s="22"/>
      <c r="E100" s="26">
        <v>43.58</v>
      </c>
    </row>
    <row r="101" spans="1:5" s="21" customFormat="1" ht="15">
      <c r="A101" s="21">
        <v>99</v>
      </c>
      <c r="B101" s="49"/>
      <c r="C101" s="22" t="s">
        <v>243</v>
      </c>
      <c r="D101" s="22"/>
      <c r="E101" s="26">
        <v>9.69</v>
      </c>
    </row>
    <row r="102" spans="1:5" s="21" customFormat="1" ht="15">
      <c r="A102" s="21">
        <v>100</v>
      </c>
      <c r="B102" s="49"/>
      <c r="C102" s="22" t="s">
        <v>244</v>
      </c>
      <c r="D102" s="22"/>
      <c r="E102" s="26">
        <v>9.69</v>
      </c>
    </row>
    <row r="103" spans="1:5" s="21" customFormat="1" ht="15">
      <c r="A103" s="21">
        <v>101</v>
      </c>
      <c r="B103" s="49"/>
      <c r="C103" s="22" t="s">
        <v>245</v>
      </c>
      <c r="D103" s="22"/>
      <c r="E103" s="26">
        <v>14.42</v>
      </c>
    </row>
    <row r="104" spans="1:5" s="21" customFormat="1" ht="15">
      <c r="A104" s="21">
        <v>102</v>
      </c>
      <c r="B104" s="49"/>
      <c r="C104" s="22" t="s">
        <v>246</v>
      </c>
      <c r="D104" s="22"/>
      <c r="E104" s="26">
        <v>3.71</v>
      </c>
    </row>
    <row r="105" spans="1:5" s="21" customFormat="1" ht="15">
      <c r="A105" s="21">
        <v>103</v>
      </c>
      <c r="B105" s="49"/>
      <c r="C105" s="22" t="s">
        <v>247</v>
      </c>
      <c r="D105" s="22"/>
      <c r="E105" s="26">
        <v>35.69</v>
      </c>
    </row>
    <row r="106" spans="1:5" s="21" customFormat="1" ht="15">
      <c r="A106" s="21">
        <v>104</v>
      </c>
      <c r="B106" s="23"/>
      <c r="C106" s="24"/>
      <c r="D106" s="24"/>
      <c r="E106" s="27"/>
    </row>
    <row r="107" spans="1:5" s="21" customFormat="1" ht="15">
      <c r="A107" s="21">
        <v>105</v>
      </c>
      <c r="B107" s="48" t="s">
        <v>152</v>
      </c>
      <c r="C107" s="22" t="s">
        <v>248</v>
      </c>
      <c r="D107" s="22"/>
      <c r="E107" s="26">
        <v>25.53</v>
      </c>
    </row>
    <row r="108" spans="1:5" s="21" customFormat="1" ht="15">
      <c r="A108" s="21">
        <v>106</v>
      </c>
      <c r="B108" s="49"/>
      <c r="C108" s="22" t="s">
        <v>249</v>
      </c>
      <c r="D108" s="22"/>
      <c r="E108" s="26">
        <v>24.86</v>
      </c>
    </row>
    <row r="109" spans="1:5" s="21" customFormat="1" ht="15">
      <c r="A109" s="21">
        <v>107</v>
      </c>
      <c r="B109" s="49"/>
      <c r="C109" s="22" t="s">
        <v>250</v>
      </c>
      <c r="D109" s="22"/>
      <c r="E109" s="26">
        <v>21.47</v>
      </c>
    </row>
    <row r="110" spans="1:5" s="21" customFormat="1" ht="15">
      <c r="A110" s="21">
        <v>108</v>
      </c>
      <c r="B110" s="49"/>
      <c r="C110" s="22" t="s">
        <v>251</v>
      </c>
      <c r="D110" s="22" t="s">
        <v>308</v>
      </c>
      <c r="E110" s="26" t="s">
        <v>283</v>
      </c>
    </row>
    <row r="111" spans="1:5" s="21" customFormat="1" ht="15">
      <c r="A111" s="21">
        <v>109</v>
      </c>
      <c r="B111" s="49"/>
      <c r="C111" s="22" t="s">
        <v>252</v>
      </c>
      <c r="D111" s="22"/>
      <c r="E111" s="26">
        <v>109.44</v>
      </c>
    </row>
    <row r="112" spans="1:5" s="21" customFormat="1" ht="15">
      <c r="A112" s="21">
        <v>110</v>
      </c>
      <c r="B112" s="23"/>
      <c r="C112" s="24"/>
      <c r="D112" s="24"/>
      <c r="E112" s="27"/>
    </row>
    <row r="113" spans="1:5" s="21" customFormat="1" ht="15">
      <c r="A113" s="21">
        <v>111</v>
      </c>
      <c r="B113" s="48" t="s">
        <v>153</v>
      </c>
      <c r="C113" s="22" t="s">
        <v>253</v>
      </c>
      <c r="D113" s="22"/>
      <c r="E113" s="26">
        <v>245.38</v>
      </c>
    </row>
    <row r="114" spans="1:5" s="21" customFormat="1" ht="15">
      <c r="A114" s="21">
        <v>112</v>
      </c>
      <c r="B114" s="49"/>
      <c r="C114" s="22" t="s">
        <v>254</v>
      </c>
      <c r="D114" s="22"/>
      <c r="E114" s="26">
        <v>713.03</v>
      </c>
    </row>
    <row r="115" spans="1:5" s="21" customFormat="1" ht="15">
      <c r="A115" s="21">
        <v>113</v>
      </c>
      <c r="B115" s="49"/>
      <c r="C115" s="22" t="s">
        <v>255</v>
      </c>
      <c r="D115" s="22"/>
      <c r="E115" s="26">
        <v>1178.4</v>
      </c>
    </row>
    <row r="116" spans="1:5" s="21" customFormat="1" ht="15">
      <c r="A116" s="21">
        <v>114</v>
      </c>
      <c r="B116" s="49"/>
      <c r="C116" s="22" t="s">
        <v>256</v>
      </c>
      <c r="D116" s="22"/>
      <c r="E116" s="26">
        <v>183.45</v>
      </c>
    </row>
    <row r="117" spans="1:5" s="21" customFormat="1" ht="15">
      <c r="A117" s="21">
        <v>115</v>
      </c>
      <c r="B117" s="49"/>
      <c r="C117" s="22" t="s">
        <v>257</v>
      </c>
      <c r="D117" s="22" t="s">
        <v>327</v>
      </c>
      <c r="E117" s="26">
        <v>1189.72</v>
      </c>
    </row>
    <row r="118" spans="1:5" s="21" customFormat="1" ht="15">
      <c r="A118" s="21">
        <v>116</v>
      </c>
      <c r="B118" s="49"/>
      <c r="C118" s="22" t="s">
        <v>258</v>
      </c>
      <c r="D118" s="22"/>
      <c r="E118" s="26">
        <v>245.38</v>
      </c>
    </row>
    <row r="119" spans="1:5" s="21" customFormat="1" ht="15">
      <c r="A119" s="21">
        <v>117</v>
      </c>
      <c r="B119" s="23"/>
      <c r="C119" s="24"/>
      <c r="D119" s="24"/>
      <c r="E119" s="27"/>
    </row>
    <row r="120" spans="1:5" s="21" customFormat="1" ht="15">
      <c r="A120" s="21">
        <v>118</v>
      </c>
      <c r="B120" s="48" t="s">
        <v>154</v>
      </c>
      <c r="C120" s="22" t="s">
        <v>259</v>
      </c>
      <c r="D120" s="22"/>
      <c r="E120" s="26">
        <v>3548.48</v>
      </c>
    </row>
    <row r="121" spans="1:5" s="21" customFormat="1" ht="15">
      <c r="A121" s="21">
        <v>119</v>
      </c>
      <c r="B121" s="49"/>
      <c r="C121" s="22" t="s">
        <v>260</v>
      </c>
      <c r="D121" s="22"/>
      <c r="E121" s="26">
        <v>57.53</v>
      </c>
    </row>
    <row r="122" spans="1:5" s="21" customFormat="1" ht="15">
      <c r="A122" s="21">
        <v>120</v>
      </c>
      <c r="B122" s="49"/>
      <c r="C122" s="22" t="s">
        <v>261</v>
      </c>
      <c r="D122" s="22"/>
      <c r="E122" s="26">
        <v>363.76</v>
      </c>
    </row>
    <row r="123" spans="1:5" s="21" customFormat="1" ht="15">
      <c r="A123" s="21">
        <v>121</v>
      </c>
      <c r="B123" s="49"/>
      <c r="C123" s="22" t="s">
        <v>262</v>
      </c>
      <c r="D123" s="22"/>
      <c r="E123" s="26">
        <v>45.72</v>
      </c>
    </row>
    <row r="124" spans="1:5" s="21" customFormat="1" ht="15">
      <c r="A124" s="21">
        <v>122</v>
      </c>
      <c r="B124" s="49"/>
      <c r="C124" s="22" t="s">
        <v>263</v>
      </c>
      <c r="D124" s="22"/>
      <c r="E124" s="26">
        <v>59.25</v>
      </c>
    </row>
    <row r="125" spans="1:5" s="21" customFormat="1" ht="15">
      <c r="A125" s="21">
        <v>123</v>
      </c>
      <c r="B125" s="23"/>
      <c r="C125" s="24"/>
      <c r="D125" s="24"/>
      <c r="E125" s="27"/>
    </row>
    <row r="126" spans="1:5" s="21" customFormat="1" ht="15">
      <c r="A126" s="21">
        <v>124</v>
      </c>
      <c r="B126" s="48" t="s">
        <v>155</v>
      </c>
      <c r="C126" s="22"/>
      <c r="D126" s="22"/>
      <c r="E126" s="26" t="s">
        <v>283</v>
      </c>
    </row>
    <row r="127" spans="1:5" s="21" customFormat="1" ht="15">
      <c r="A127" s="21">
        <v>125</v>
      </c>
      <c r="B127" s="49"/>
      <c r="C127" s="22"/>
      <c r="D127" s="22"/>
      <c r="E127" s="26" t="s">
        <v>283</v>
      </c>
    </row>
    <row r="128" spans="1:5" s="21" customFormat="1" ht="15">
      <c r="A128" s="21">
        <v>126</v>
      </c>
      <c r="B128" s="49"/>
      <c r="C128" s="22"/>
      <c r="D128" s="22"/>
      <c r="E128" s="26" t="s">
        <v>283</v>
      </c>
    </row>
    <row r="129" spans="1:5" s="21" customFormat="1" ht="15">
      <c r="A129" s="21">
        <v>127</v>
      </c>
      <c r="B129" s="49"/>
      <c r="C129" s="22"/>
      <c r="D129" s="22"/>
      <c r="E129" s="26" t="s">
        <v>283</v>
      </c>
    </row>
    <row r="130" spans="1:5" s="21" customFormat="1" ht="15">
      <c r="A130" s="21">
        <v>128</v>
      </c>
      <c r="B130" s="49"/>
      <c r="C130" s="22"/>
      <c r="D130" s="22"/>
      <c r="E130" s="26" t="s">
        <v>283</v>
      </c>
    </row>
    <row r="131" spans="1:5" s="21" customFormat="1" ht="15">
      <c r="A131" s="21">
        <v>129</v>
      </c>
      <c r="B131" s="23"/>
      <c r="C131" s="24"/>
      <c r="D131" s="24"/>
      <c r="E131" s="27"/>
    </row>
    <row r="132" spans="1:5" s="21" customFormat="1" ht="15">
      <c r="A132" s="21">
        <v>130</v>
      </c>
      <c r="B132" s="48" t="s">
        <v>156</v>
      </c>
      <c r="C132" s="22" t="s">
        <v>264</v>
      </c>
      <c r="D132" s="22" t="s">
        <v>328</v>
      </c>
      <c r="E132" s="26">
        <v>14.28</v>
      </c>
    </row>
    <row r="133" spans="1:5" s="21" customFormat="1" ht="15">
      <c r="A133" s="21">
        <v>131</v>
      </c>
      <c r="B133" s="49"/>
      <c r="C133" s="22" t="s">
        <v>265</v>
      </c>
      <c r="D133" s="22"/>
      <c r="E133" s="26">
        <v>473.57</v>
      </c>
    </row>
    <row r="134" spans="1:5" s="21" customFormat="1" ht="15">
      <c r="A134" s="21">
        <v>132</v>
      </c>
      <c r="B134" s="49"/>
      <c r="C134" s="22" t="s">
        <v>266</v>
      </c>
      <c r="D134" s="22"/>
      <c r="E134" s="26">
        <v>39.57</v>
      </c>
    </row>
    <row r="135" spans="1:5" s="21" customFormat="1" ht="15">
      <c r="A135" s="21">
        <v>133</v>
      </c>
      <c r="B135" s="49"/>
      <c r="C135" s="22" t="s">
        <v>267</v>
      </c>
      <c r="D135" s="22" t="s">
        <v>329</v>
      </c>
      <c r="E135" s="26">
        <v>93.39</v>
      </c>
    </row>
    <row r="136" spans="1:5" s="21" customFormat="1" ht="15">
      <c r="A136" s="21">
        <v>134</v>
      </c>
      <c r="B136" s="49"/>
      <c r="C136" s="22" t="s">
        <v>268</v>
      </c>
      <c r="D136" s="22"/>
      <c r="E136" s="26">
        <v>25.3</v>
      </c>
    </row>
    <row r="137" spans="1:5" s="21" customFormat="1" ht="15">
      <c r="A137" s="21">
        <v>135</v>
      </c>
      <c r="B137" s="49"/>
      <c r="C137" s="22" t="s">
        <v>269</v>
      </c>
      <c r="D137" s="22"/>
      <c r="E137" s="26">
        <v>18.91</v>
      </c>
    </row>
    <row r="138" spans="1:5" s="21" customFormat="1" ht="15">
      <c r="A138" s="21">
        <v>136</v>
      </c>
      <c r="B138" s="49"/>
      <c r="C138" s="22" t="s">
        <v>270</v>
      </c>
      <c r="D138" s="22"/>
      <c r="E138" s="26">
        <v>108.04</v>
      </c>
    </row>
    <row r="139" spans="1:5" s="21" customFormat="1" ht="15">
      <c r="A139" s="21">
        <v>137</v>
      </c>
      <c r="B139" s="49"/>
      <c r="C139" s="22" t="s">
        <v>271</v>
      </c>
      <c r="D139" s="22"/>
      <c r="E139" s="26">
        <v>33.59</v>
      </c>
    </row>
    <row r="140" spans="1:5" s="21" customFormat="1" ht="15">
      <c r="A140" s="21">
        <v>138</v>
      </c>
      <c r="B140" s="49"/>
      <c r="C140" s="22" t="s">
        <v>272</v>
      </c>
      <c r="D140" s="22"/>
      <c r="E140" s="26">
        <v>3.77</v>
      </c>
    </row>
    <row r="141" spans="1:5" s="21" customFormat="1" ht="15">
      <c r="A141" s="21">
        <v>139</v>
      </c>
      <c r="B141" s="49"/>
      <c r="C141" s="22" t="s">
        <v>273</v>
      </c>
      <c r="D141" s="22"/>
      <c r="E141" s="26">
        <v>11.61</v>
      </c>
    </row>
    <row r="142" spans="1:5" s="21" customFormat="1" ht="15">
      <c r="A142" s="21">
        <v>140</v>
      </c>
      <c r="B142" s="23"/>
      <c r="C142" s="24"/>
      <c r="D142" s="24"/>
      <c r="E142" s="27"/>
    </row>
    <row r="143" spans="1:5" s="21" customFormat="1" ht="15">
      <c r="A143" s="21">
        <v>141</v>
      </c>
      <c r="B143" s="48" t="s">
        <v>157</v>
      </c>
      <c r="C143" s="22" t="s">
        <v>274</v>
      </c>
      <c r="D143" s="22"/>
      <c r="E143" s="26">
        <v>483.75</v>
      </c>
    </row>
    <row r="144" spans="1:5" s="21" customFormat="1" ht="15">
      <c r="A144" s="21">
        <v>142</v>
      </c>
      <c r="B144" s="49"/>
      <c r="C144" s="22" t="s">
        <v>275</v>
      </c>
      <c r="D144" s="22"/>
      <c r="E144" s="26">
        <v>629.29</v>
      </c>
    </row>
    <row r="145" spans="1:5" s="21" customFormat="1" ht="15">
      <c r="A145" s="21">
        <v>143</v>
      </c>
      <c r="B145" s="49"/>
      <c r="C145" s="22" t="s">
        <v>276</v>
      </c>
      <c r="D145" s="22"/>
      <c r="E145" s="26">
        <v>459.98</v>
      </c>
    </row>
    <row r="146" spans="1:5" s="21" customFormat="1" ht="15">
      <c r="A146" s="21">
        <v>144</v>
      </c>
      <c r="B146" s="23"/>
      <c r="C146" s="24"/>
      <c r="D146" s="24"/>
      <c r="E146" s="27"/>
    </row>
    <row r="147" spans="1:5" s="21" customFormat="1" ht="15">
      <c r="A147" s="21">
        <v>145</v>
      </c>
      <c r="B147" s="48" t="s">
        <v>158</v>
      </c>
      <c r="C147" s="22" t="s">
        <v>277</v>
      </c>
      <c r="D147" s="22" t="s">
        <v>330</v>
      </c>
      <c r="E147" s="26">
        <v>348.08</v>
      </c>
    </row>
    <row r="148" spans="1:5" s="21" customFormat="1" ht="15">
      <c r="A148" s="21">
        <v>146</v>
      </c>
      <c r="B148" s="49"/>
      <c r="C148" s="22" t="s">
        <v>278</v>
      </c>
      <c r="D148" s="22" t="s">
        <v>331</v>
      </c>
      <c r="E148" s="26">
        <v>1801.3</v>
      </c>
    </row>
    <row r="149" spans="1:5" s="21" customFormat="1" ht="15">
      <c r="A149" s="21">
        <v>147</v>
      </c>
      <c r="B149" s="49"/>
      <c r="C149" s="22" t="s">
        <v>279</v>
      </c>
      <c r="D149" s="22" t="s">
        <v>332</v>
      </c>
      <c r="E149" s="26">
        <v>23.82</v>
      </c>
    </row>
    <row r="150" spans="1:5" s="21" customFormat="1" ht="15">
      <c r="A150" s="21">
        <v>148</v>
      </c>
      <c r="B150" s="49"/>
      <c r="C150" s="22" t="s">
        <v>280</v>
      </c>
      <c r="D150" s="22" t="s">
        <v>333</v>
      </c>
      <c r="E150" s="26">
        <v>411.73</v>
      </c>
    </row>
    <row r="151" spans="1:5" s="21" customFormat="1" ht="15">
      <c r="A151" s="21">
        <v>149</v>
      </c>
      <c r="B151" s="49"/>
      <c r="C151" s="22" t="s">
        <v>281</v>
      </c>
      <c r="D151" s="22" t="s">
        <v>334</v>
      </c>
      <c r="E151" s="26">
        <v>1078.17</v>
      </c>
    </row>
    <row r="152" spans="2:5" s="21" customFormat="1" ht="15">
      <c r="B152" s="23"/>
      <c r="C152" s="24"/>
      <c r="D152" s="24"/>
      <c r="E152" s="25"/>
    </row>
  </sheetData>
  <sheetProtection/>
  <mergeCells count="21">
    <mergeCell ref="B147:B151"/>
    <mergeCell ref="B113:B118"/>
    <mergeCell ref="B126:B130"/>
    <mergeCell ref="B97:B98"/>
    <mergeCell ref="B100:B105"/>
    <mergeCell ref="B44:B51"/>
    <mergeCell ref="B120:B124"/>
    <mergeCell ref="B53:B61"/>
    <mergeCell ref="B63:B69"/>
    <mergeCell ref="B132:B141"/>
    <mergeCell ref="B143:B145"/>
    <mergeCell ref="B37:B42"/>
    <mergeCell ref="B107:B111"/>
    <mergeCell ref="B71:B79"/>
    <mergeCell ref="B81:B87"/>
    <mergeCell ref="B89:B95"/>
    <mergeCell ref="D1:E1"/>
    <mergeCell ref="B3:B8"/>
    <mergeCell ref="B10:B15"/>
    <mergeCell ref="B17:B25"/>
    <mergeCell ref="B27:B35"/>
  </mergeCells>
  <printOptions/>
  <pageMargins left="0.7" right="0.7" top="0.75" bottom="0.75" header="0.3" footer="0.3"/>
  <pageSetup fitToHeight="10" horizontalDpi="600" verticalDpi="600" orientation="landscape" scale="88" r:id="rId1"/>
  <headerFooter>
    <oddFooter>&amp;L&amp;8 10PSX0060 Exhibit B price Sheet&amp;C&amp;8Page &amp;P of &amp;N&amp;R&amp;8&amp;F&amp;A</oddFooter>
  </headerFooter>
  <rowBreaks count="4" manualBreakCount="4">
    <brk id="36" max="4" man="1"/>
    <brk id="70" max="4" man="1"/>
    <brk id="99" max="4" man="1"/>
    <brk id="1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2016-01-28T18:49:49Z</dcterms:modified>
  <cp:category/>
  <cp:version/>
  <cp:contentType/>
  <cp:contentStatus/>
</cp:coreProperties>
</file>